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omments2.xml" ContentType="application/vnd.openxmlformats-officedocument.spreadsheetml.comments+xml"/>
  <Override PartName="/xl/pivotTables/pivotTable2.xml" ContentType="application/vnd.openxmlformats-officedocument.spreadsheetml.pivotTable+xml"/>
  <Override PartName="/xl/comments3.xml" ContentType="application/vnd.openxmlformats-officedocument.spreadsheetml.comments+xml"/>
  <Override PartName="/xl/pivotTables/pivotTable3.xml" ContentType="application/vnd.openxmlformats-officedocument.spreadsheetml.pivot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 defaultThemeVersion="124226"/>
  <bookViews>
    <workbookView xWindow="0" yWindow="0" windowWidth="19440" windowHeight="8160" tabRatio="279" firstSheet="3" activeTab="3"/>
  </bookViews>
  <sheets>
    <sheet name="Data" sheetId="2" r:id="rId1"/>
    <sheet name="Solution a" sheetId="3" r:id="rId2"/>
    <sheet name="solution b" sheetId="4" r:id="rId3"/>
    <sheet name="Solution c" sheetId="5" r:id="rId4"/>
  </sheets>
  <calcPr calcId="144525"/>
  <pivotCaches>
    <pivotCache cacheId="12" r:id="rId5"/>
    <pivotCache cacheId="13" r:id="rId6"/>
    <pivotCache cacheId="14" r:id="rId7"/>
  </pivotCaches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" i="3"/>
  <c r="J14" i="5" l="1"/>
  <c r="J15" i="5"/>
  <c r="I14" i="5"/>
  <c r="I15" i="5"/>
  <c r="J13" i="5"/>
  <c r="I13" i="5"/>
  <c r="H14" i="5"/>
  <c r="H15" i="5"/>
  <c r="H1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3" i="5"/>
  <c r="H12" i="3"/>
  <c r="H11" i="3"/>
  <c r="G12" i="3"/>
  <c r="G11" i="3"/>
  <c r="F12" i="3"/>
  <c r="F11" i="3"/>
  <c r="K16" i="4" l="1"/>
  <c r="K17" i="4"/>
  <c r="K15" i="4"/>
  <c r="J16" i="4"/>
  <c r="J17" i="4"/>
  <c r="J15" i="4"/>
  <c r="I16" i="4"/>
  <c r="I17" i="4"/>
  <c r="I15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3" i="4"/>
</calcChain>
</file>

<file path=xl/comments1.xml><?xml version="1.0" encoding="utf-8"?>
<comments xmlns="http://schemas.openxmlformats.org/spreadsheetml/2006/main">
  <authors>
    <author>Christopher J. Zappe, Ph.D.</author>
  </authors>
  <commentList>
    <comment ref="B1" authorId="0">
      <text>
        <r>
          <rPr>
            <b/>
            <sz val="8"/>
            <color indexed="81"/>
            <rFont val="Tahoma"/>
            <family val="2"/>
          </rPr>
          <t>CODING:</t>
        </r>
        <r>
          <rPr>
            <sz val="8"/>
            <color indexed="81"/>
            <rFont val="Tahoma"/>
            <family val="2"/>
          </rPr>
          <t xml:space="preserve"> 1 for female, 0 for male.
</t>
        </r>
      </text>
    </comment>
    <comment ref="C1" author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  <comment ref="D1" authorId="0">
      <text>
        <r>
          <rPr>
            <b/>
            <sz val="8"/>
            <color indexed="81"/>
            <rFont val="Tahoma"/>
            <family val="2"/>
          </rPr>
          <t>Number of years of relevant professional experience prior to hiring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>
      <text>
        <r>
          <rPr>
            <b/>
            <sz val="8"/>
            <color indexed="81"/>
            <rFont val="Tahoma"/>
            <family val="2"/>
          </rPr>
          <t>Number of years of professional experience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Christopher J. Zappe, Ph.D.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CODING:</t>
        </r>
        <r>
          <rPr>
            <sz val="8"/>
            <color indexed="81"/>
            <rFont val="Tahoma"/>
            <family val="2"/>
          </rPr>
          <t xml:space="preserve"> 1 for female, 0 for male.
</t>
        </r>
      </text>
    </comment>
  </commentList>
</comments>
</file>

<file path=xl/comments3.xml><?xml version="1.0" encoding="utf-8"?>
<comments xmlns="http://schemas.openxmlformats.org/spreadsheetml/2006/main">
  <authors>
    <author>Christopher J. Zappe, Ph.D.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Christopher J. Zappe, Ph.D.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Age at last birthday (in years).</t>
        </r>
      </text>
    </comment>
  </commentList>
</comments>
</file>

<file path=xl/sharedStrings.xml><?xml version="1.0" encoding="utf-8"?>
<sst xmlns="http://schemas.openxmlformats.org/spreadsheetml/2006/main" count="59" uniqueCount="23">
  <si>
    <t>Gender</t>
  </si>
  <si>
    <t>Age</t>
  </si>
  <si>
    <t>Education</t>
  </si>
  <si>
    <t>Employee</t>
  </si>
  <si>
    <t>Prior Experience</t>
  </si>
  <si>
    <t>Beta Experience</t>
  </si>
  <si>
    <t>Annual Salary</t>
  </si>
  <si>
    <t>Grand Total</t>
  </si>
  <si>
    <t>Sum of Annual Salary</t>
  </si>
  <si>
    <t>Mean</t>
  </si>
  <si>
    <t>Median</t>
  </si>
  <si>
    <t>Standard deviation</t>
  </si>
  <si>
    <t>Original Data</t>
  </si>
  <si>
    <t>Recorded data</t>
  </si>
  <si>
    <t>Satandard Deviation</t>
  </si>
  <si>
    <t>Middle-aged</t>
  </si>
  <si>
    <t>Older</t>
  </si>
  <si>
    <t>Young</t>
  </si>
  <si>
    <t>Standard Deviation</t>
  </si>
  <si>
    <t>Gender Recording</t>
  </si>
  <si>
    <t>Male</t>
  </si>
  <si>
    <t>Female</t>
  </si>
  <si>
    <t>Recorded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</si>
</sst>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0" xfId="0" applyFont="1"/>
    <xf numFmtId="0" fontId="8" fillId="2" borderId="1" xfId="0" applyFont="1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8" fillId="0" borderId="1" xfId="0" applyFont="1" applyBorder="1"/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6353175" y="0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R. ICE" refreshedDate="43865.343515509259" createdVersion="4" refreshedVersion="4" minRefreshableVersion="3" recordCount="204">
  <cacheSource type="worksheet">
    <worksheetSource ref="D2:E206" sheet="solution b"/>
  </cacheSource>
  <cacheFields count="2">
    <cacheField name="Education" numFmtId="0">
      <sharedItems containsSemiMixedTypes="0" containsString="0" containsNumber="1" containsInteger="1" minValue="1" maxValue="3" count="3">
        <n v="2"/>
        <n v="3"/>
        <n v="1"/>
      </sharedItems>
    </cacheField>
    <cacheField name="Annual Salary" numFmtId="0">
      <sharedItems containsSemiMixedTypes="0" containsString="0" containsNumber="1" containsInteger="1" minValue="12400" maxValue="163900" count="188">
        <n v="57700"/>
        <n v="76400"/>
        <n v="44000"/>
        <n v="41600"/>
        <n v="163900"/>
        <n v="72700"/>
        <n v="60300"/>
        <n v="63500"/>
        <n v="131200"/>
        <n v="39200"/>
        <n v="62900"/>
        <n v="26200"/>
        <n v="74500"/>
        <n v="64800"/>
        <n v="21600"/>
        <n v="81900"/>
        <n v="115400"/>
        <n v="57800"/>
        <n v="55800"/>
        <n v="76100"/>
        <n v="135700"/>
        <n v="140400"/>
        <n v="55400"/>
        <n v="49700"/>
        <n v="134800"/>
        <n v="76900"/>
        <n v="28700"/>
        <n v="58800"/>
        <n v="43100"/>
        <n v="82400"/>
        <n v="80100"/>
        <n v="27000"/>
        <n v="133100"/>
        <n v="53700"/>
        <n v="26700"/>
        <n v="81300"/>
        <n v="139900"/>
        <n v="33200"/>
        <n v="75000"/>
        <n v="128200"/>
        <n v="76800"/>
        <n v="54200"/>
        <n v="32600"/>
        <n v="59200"/>
        <n v="74800"/>
        <n v="45500"/>
        <n v="46500"/>
        <n v="136300"/>
        <n v="86900"/>
        <n v="23900"/>
        <n v="52700"/>
        <n v="92700"/>
        <n v="59500"/>
        <n v="69400"/>
        <n v="46600"/>
        <n v="61700"/>
        <n v="88200"/>
        <n v="45000"/>
        <n v="52200"/>
        <n v="61400"/>
        <n v="87500"/>
        <n v="103700"/>
        <n v="54000"/>
        <n v="125100"/>
        <n v="45900"/>
        <n v="79300"/>
        <n v="108600"/>
        <n v="68200"/>
        <n v="65200"/>
        <n v="95600"/>
        <n v="103100"/>
        <n v="143500"/>
        <n v="78200"/>
        <n v="40200"/>
        <n v="60500"/>
        <n v="40500"/>
        <n v="73800"/>
        <n v="45300"/>
        <n v="75600"/>
        <n v="95800"/>
        <n v="126700"/>
        <n v="67000"/>
        <n v="102600"/>
        <n v="52000"/>
        <n v="76000"/>
        <n v="83000"/>
        <n v="80800"/>
        <n v="91100"/>
        <n v="30100"/>
        <n v="55700"/>
        <n v="51400"/>
        <n v="43800"/>
        <n v="25000"/>
        <n v="80600"/>
        <n v="39600"/>
        <n v="13400"/>
        <n v="109100"/>
        <n v="34200"/>
        <n v="68100"/>
        <n v="94900"/>
        <n v="63200"/>
        <n v="82700"/>
        <n v="85600"/>
        <n v="27100"/>
        <n v="69800"/>
        <n v="78400"/>
        <n v="127300"/>
        <n v="93700"/>
        <n v="74400"/>
        <n v="48300"/>
        <n v="98900"/>
        <n v="73300"/>
        <n v="117300"/>
        <n v="37800"/>
        <n v="77400"/>
        <n v="111200"/>
        <n v="75300"/>
        <n v="96900"/>
        <n v="123600"/>
        <n v="55200"/>
        <n v="12400"/>
        <n v="73900"/>
        <n v="94100"/>
        <n v="74300"/>
        <n v="66900"/>
        <n v="12500"/>
        <n v="90200"/>
        <n v="59000"/>
        <n v="114700"/>
        <n v="71700"/>
        <n v="125500"/>
        <n v="100200"/>
        <n v="45400"/>
        <n v="72200"/>
        <n v="69500"/>
        <n v="67900"/>
        <n v="67500"/>
        <n v="31800"/>
        <n v="27800"/>
        <n v="60200"/>
        <n v="34500"/>
        <n v="87000"/>
        <n v="122700"/>
        <n v="56200"/>
        <n v="56900"/>
        <n v="66000"/>
        <n v="44100"/>
        <n v="78500"/>
        <n v="71800"/>
        <n v="80700"/>
        <n v="47800"/>
        <n v="105000"/>
        <n v="100700"/>
        <n v="18300"/>
        <n v="110600"/>
        <n v="36800"/>
        <n v="71400"/>
        <n v="160600"/>
        <n v="52500"/>
        <n v="65000"/>
        <n v="104500"/>
        <n v="85000"/>
        <n v="110200"/>
        <n v="40000"/>
        <n v="55900"/>
        <n v="64600"/>
        <n v="68600"/>
        <n v="65100"/>
        <n v="111700"/>
        <n v="62000"/>
        <n v="54600"/>
        <n v="37600"/>
        <n v="41200"/>
        <n v="49900"/>
        <n v="59400"/>
        <n v="65500"/>
        <n v="73200"/>
        <n v="30500"/>
        <n v="84800"/>
        <n v="95200"/>
        <n v="84900"/>
        <n v="44800"/>
        <n v="70500"/>
        <n v="83700"/>
        <n v="100000"/>
        <n v="39300"/>
        <n v="20400"/>
        <n v="114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R. ICE" refreshedDate="43865.349683333334" createdVersion="4" refreshedVersion="4" minRefreshableVersion="3" recordCount="204">
  <cacheSource type="worksheet">
    <worksheetSource ref="A1:C205" sheet="Solution a"/>
  </cacheSource>
  <cacheFields count="2">
    <cacheField name="Gender" numFmtId="0">
      <sharedItems containsSemiMixedTypes="0" containsString="0" containsNumber="1" containsInteger="1" minValue="0" maxValue="1" count="2">
        <n v="1"/>
        <n v="0"/>
      </sharedItems>
    </cacheField>
    <cacheField name="Annual Salary" numFmtId="0">
      <sharedItems containsSemiMixedTypes="0" containsString="0" containsNumber="1" containsInteger="1" minValue="12400" maxValue="163900" count="188">
        <n v="123600"/>
        <n v="23900"/>
        <n v="76000"/>
        <n v="26700"/>
        <n v="52000"/>
        <n v="83000"/>
        <n v="43800"/>
        <n v="12400"/>
        <n v="45500"/>
        <n v="39200"/>
        <n v="43100"/>
        <n v="122700"/>
        <n v="110200"/>
        <n v="44000"/>
        <n v="30100"/>
        <n v="27100"/>
        <n v="71700"/>
        <n v="47800"/>
        <n v="41600"/>
        <n v="80700"/>
        <n v="71400"/>
        <n v="37600"/>
        <n v="32600"/>
        <n v="125100"/>
        <n v="45400"/>
        <n v="26200"/>
        <n v="27000"/>
        <n v="18300"/>
        <n v="55400"/>
        <n v="79300"/>
        <n v="40200"/>
        <n v="78400"/>
        <n v="73300"/>
        <n v="21600"/>
        <n v="33200"/>
        <n v="61700"/>
        <n v="54000"/>
        <n v="88200"/>
        <n v="111200"/>
        <n v="114700"/>
        <n v="57800"/>
        <n v="61400"/>
        <n v="103100"/>
        <n v="63200"/>
        <n v="74400"/>
        <n v="37800"/>
        <n v="34500"/>
        <n v="78500"/>
        <n v="44800"/>
        <n v="62900"/>
        <n v="53700"/>
        <n v="69500"/>
        <n v="44100"/>
        <n v="68600"/>
        <n v="49700"/>
        <n v="95800"/>
        <n v="80600"/>
        <n v="85600"/>
        <n v="90200"/>
        <n v="100700"/>
        <n v="70500"/>
        <n v="60300"/>
        <n v="58800"/>
        <n v="54200"/>
        <n v="46600"/>
        <n v="60500"/>
        <n v="67900"/>
        <n v="40000"/>
        <n v="64600"/>
        <n v="73200"/>
        <n v="114500"/>
        <n v="55800"/>
        <n v="28700"/>
        <n v="52700"/>
        <n v="68100"/>
        <n v="74300"/>
        <n v="31800"/>
        <n v="41200"/>
        <n v="64800"/>
        <n v="78200"/>
        <n v="55200"/>
        <n v="85000"/>
        <n v="59400"/>
        <n v="95200"/>
        <n v="59500"/>
        <n v="87500"/>
        <n v="105000"/>
        <n v="36800"/>
        <n v="65100"/>
        <n v="63500"/>
        <n v="46500"/>
        <n v="66900"/>
        <n v="59000"/>
        <n v="59200"/>
        <n v="98900"/>
        <n v="65000"/>
        <n v="57700"/>
        <n v="82700"/>
        <n v="104500"/>
        <n v="82400"/>
        <n v="69800"/>
        <n v="72700"/>
        <n v="69400"/>
        <n v="143500"/>
        <n v="91100"/>
        <n v="76100"/>
        <n v="75000"/>
        <n v="96900"/>
        <n v="67500"/>
        <n v="71800"/>
        <n v="45000"/>
        <n v="51400"/>
        <n v="93700"/>
        <n v="77400"/>
        <n v="125500"/>
        <n v="60200"/>
        <n v="160600"/>
        <n v="80100"/>
        <n v="76400"/>
        <n v="74800"/>
        <n v="108600"/>
        <n v="73900"/>
        <n v="56200"/>
        <n v="55900"/>
        <n v="84900"/>
        <n v="100000"/>
        <n v="39300"/>
        <n v="76900"/>
        <n v="39600"/>
        <n v="87000"/>
        <n v="111700"/>
        <n v="62000"/>
        <n v="54600"/>
        <n v="20400"/>
        <n v="81900"/>
        <n v="86900"/>
        <n v="48300"/>
        <n v="117300"/>
        <n v="74500"/>
        <n v="81300"/>
        <n v="80800"/>
        <n v="13400"/>
        <n v="94100"/>
        <n v="72200"/>
        <n v="66000"/>
        <n v="103700"/>
        <n v="68200"/>
        <n v="95600"/>
        <n v="45300"/>
        <n v="75300"/>
        <n v="56900"/>
        <n v="45900"/>
        <n v="102600"/>
        <n v="12500"/>
        <n v="30500"/>
        <n v="115400"/>
        <n v="76800"/>
        <n v="65200"/>
        <n v="67000"/>
        <n v="131200"/>
        <n v="135700"/>
        <n v="139900"/>
        <n v="65500"/>
        <n v="136300"/>
        <n v="73800"/>
        <n v="127300"/>
        <n v="52500"/>
        <n v="49900"/>
        <n v="94900"/>
        <n v="100200"/>
        <n v="134800"/>
        <n v="75600"/>
        <n v="110600"/>
        <n v="163900"/>
        <n v="34200"/>
        <n v="83700"/>
        <n v="133100"/>
        <n v="25000"/>
        <n v="27800"/>
        <n v="84800"/>
        <n v="128200"/>
        <n v="92700"/>
        <n v="126700"/>
        <n v="52200"/>
        <n v="40500"/>
        <n v="109100"/>
        <n v="140400"/>
        <n v="557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R. ICE" refreshedDate="43865.355956597225" createdVersion="4" refreshedVersion="4" minRefreshableVersion="3" recordCount="204">
  <cacheSource type="worksheet">
    <worksheetSource ref="D2:E206" sheet="Solution c"/>
  </cacheSource>
  <cacheFields count="2">
    <cacheField name="Age" numFmtId="0">
      <sharedItems count="3">
        <s v="Middle-aged"/>
        <s v="Young"/>
        <s v="Older"/>
      </sharedItems>
    </cacheField>
    <cacheField name="Annual Salary" numFmtId="0">
      <sharedItems containsSemiMixedTypes="0" containsString="0" containsNumber="1" containsInteger="1" minValue="12400" maxValue="163900" count="188">
        <n v="57700"/>
        <n v="76400"/>
        <n v="44000"/>
        <n v="41600"/>
        <n v="163900"/>
        <n v="72700"/>
        <n v="60300"/>
        <n v="63500"/>
        <n v="131200"/>
        <n v="39200"/>
        <n v="62900"/>
        <n v="26200"/>
        <n v="74500"/>
        <n v="64800"/>
        <n v="21600"/>
        <n v="81900"/>
        <n v="115400"/>
        <n v="57800"/>
        <n v="55800"/>
        <n v="76100"/>
        <n v="135700"/>
        <n v="140400"/>
        <n v="55400"/>
        <n v="49700"/>
        <n v="134800"/>
        <n v="76900"/>
        <n v="28700"/>
        <n v="58800"/>
        <n v="43100"/>
        <n v="82400"/>
        <n v="80100"/>
        <n v="27000"/>
        <n v="133100"/>
        <n v="53700"/>
        <n v="26700"/>
        <n v="81300"/>
        <n v="139900"/>
        <n v="33200"/>
        <n v="75000"/>
        <n v="128200"/>
        <n v="76800"/>
        <n v="54200"/>
        <n v="32600"/>
        <n v="59200"/>
        <n v="74800"/>
        <n v="45500"/>
        <n v="46500"/>
        <n v="136300"/>
        <n v="86900"/>
        <n v="23900"/>
        <n v="52700"/>
        <n v="92700"/>
        <n v="59500"/>
        <n v="69400"/>
        <n v="46600"/>
        <n v="61700"/>
        <n v="88200"/>
        <n v="45000"/>
        <n v="52200"/>
        <n v="61400"/>
        <n v="87500"/>
        <n v="103700"/>
        <n v="54000"/>
        <n v="125100"/>
        <n v="45900"/>
        <n v="79300"/>
        <n v="108600"/>
        <n v="68200"/>
        <n v="65200"/>
        <n v="95600"/>
        <n v="103100"/>
        <n v="143500"/>
        <n v="78200"/>
        <n v="40200"/>
        <n v="60500"/>
        <n v="40500"/>
        <n v="73800"/>
        <n v="45300"/>
        <n v="75600"/>
        <n v="95800"/>
        <n v="126700"/>
        <n v="67000"/>
        <n v="102600"/>
        <n v="52000"/>
        <n v="76000"/>
        <n v="83000"/>
        <n v="80800"/>
        <n v="91100"/>
        <n v="30100"/>
        <n v="55700"/>
        <n v="51400"/>
        <n v="43800"/>
        <n v="25000"/>
        <n v="80600"/>
        <n v="39600"/>
        <n v="13400"/>
        <n v="109100"/>
        <n v="34200"/>
        <n v="68100"/>
        <n v="94900"/>
        <n v="63200"/>
        <n v="82700"/>
        <n v="85600"/>
        <n v="27100"/>
        <n v="69800"/>
        <n v="78400"/>
        <n v="127300"/>
        <n v="93700"/>
        <n v="74400"/>
        <n v="48300"/>
        <n v="98900"/>
        <n v="73300"/>
        <n v="117300"/>
        <n v="37800"/>
        <n v="77400"/>
        <n v="111200"/>
        <n v="75300"/>
        <n v="96900"/>
        <n v="123600"/>
        <n v="55200"/>
        <n v="12400"/>
        <n v="73900"/>
        <n v="94100"/>
        <n v="74300"/>
        <n v="66900"/>
        <n v="12500"/>
        <n v="90200"/>
        <n v="59000"/>
        <n v="114700"/>
        <n v="71700"/>
        <n v="125500"/>
        <n v="100200"/>
        <n v="45400"/>
        <n v="72200"/>
        <n v="69500"/>
        <n v="67900"/>
        <n v="67500"/>
        <n v="31800"/>
        <n v="27800"/>
        <n v="60200"/>
        <n v="34500"/>
        <n v="87000"/>
        <n v="122700"/>
        <n v="56200"/>
        <n v="56900"/>
        <n v="66000"/>
        <n v="44100"/>
        <n v="78500"/>
        <n v="71800"/>
        <n v="80700"/>
        <n v="47800"/>
        <n v="105000"/>
        <n v="100700"/>
        <n v="18300"/>
        <n v="110600"/>
        <n v="36800"/>
        <n v="71400"/>
        <n v="160600"/>
        <n v="52500"/>
        <n v="65000"/>
        <n v="104500"/>
        <n v="85000"/>
        <n v="110200"/>
        <n v="40000"/>
        <n v="55900"/>
        <n v="64600"/>
        <n v="68600"/>
        <n v="65100"/>
        <n v="111700"/>
        <n v="62000"/>
        <n v="54600"/>
        <n v="37600"/>
        <n v="41200"/>
        <n v="49900"/>
        <n v="59400"/>
        <n v="65500"/>
        <n v="73200"/>
        <n v="30500"/>
        <n v="84800"/>
        <n v="95200"/>
        <n v="84900"/>
        <n v="44800"/>
        <n v="70500"/>
        <n v="83700"/>
        <n v="100000"/>
        <n v="39300"/>
        <n v="20400"/>
        <n v="114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4">
  <r>
    <x v="0"/>
    <x v="0"/>
  </r>
  <r>
    <x v="1"/>
    <x v="1"/>
  </r>
  <r>
    <x v="0"/>
    <x v="2"/>
  </r>
  <r>
    <x v="0"/>
    <x v="3"/>
  </r>
  <r>
    <x v="1"/>
    <x v="4"/>
  </r>
  <r>
    <x v="0"/>
    <x v="5"/>
  </r>
  <r>
    <x v="1"/>
    <x v="6"/>
  </r>
  <r>
    <x v="0"/>
    <x v="7"/>
  </r>
  <r>
    <x v="1"/>
    <x v="8"/>
  </r>
  <r>
    <x v="0"/>
    <x v="9"/>
  </r>
  <r>
    <x v="1"/>
    <x v="10"/>
  </r>
  <r>
    <x v="2"/>
    <x v="11"/>
  </r>
  <r>
    <x v="0"/>
    <x v="12"/>
  </r>
  <r>
    <x v="1"/>
    <x v="13"/>
  </r>
  <r>
    <x v="2"/>
    <x v="14"/>
  </r>
  <r>
    <x v="1"/>
    <x v="15"/>
  </r>
  <r>
    <x v="0"/>
    <x v="16"/>
  </r>
  <r>
    <x v="0"/>
    <x v="17"/>
  </r>
  <r>
    <x v="0"/>
    <x v="18"/>
  </r>
  <r>
    <x v="0"/>
    <x v="19"/>
  </r>
  <r>
    <x v="1"/>
    <x v="20"/>
  </r>
  <r>
    <x v="0"/>
    <x v="21"/>
  </r>
  <r>
    <x v="0"/>
    <x v="22"/>
  </r>
  <r>
    <x v="0"/>
    <x v="23"/>
  </r>
  <r>
    <x v="1"/>
    <x v="24"/>
  </r>
  <r>
    <x v="0"/>
    <x v="25"/>
  </r>
  <r>
    <x v="2"/>
    <x v="26"/>
  </r>
  <r>
    <x v="0"/>
    <x v="27"/>
  </r>
  <r>
    <x v="0"/>
    <x v="28"/>
  </r>
  <r>
    <x v="1"/>
    <x v="29"/>
  </r>
  <r>
    <x v="0"/>
    <x v="30"/>
  </r>
  <r>
    <x v="2"/>
    <x v="31"/>
  </r>
  <r>
    <x v="1"/>
    <x v="27"/>
  </r>
  <r>
    <x v="0"/>
    <x v="32"/>
  </r>
  <r>
    <x v="1"/>
    <x v="33"/>
  </r>
  <r>
    <x v="2"/>
    <x v="34"/>
  </r>
  <r>
    <x v="0"/>
    <x v="35"/>
  </r>
  <r>
    <x v="0"/>
    <x v="22"/>
  </r>
  <r>
    <x v="1"/>
    <x v="36"/>
  </r>
  <r>
    <x v="2"/>
    <x v="37"/>
  </r>
  <r>
    <x v="0"/>
    <x v="38"/>
  </r>
  <r>
    <x v="0"/>
    <x v="39"/>
  </r>
  <r>
    <x v="0"/>
    <x v="40"/>
  </r>
  <r>
    <x v="1"/>
    <x v="41"/>
  </r>
  <r>
    <x v="2"/>
    <x v="42"/>
  </r>
  <r>
    <x v="1"/>
    <x v="43"/>
  </r>
  <r>
    <x v="0"/>
    <x v="44"/>
  </r>
  <r>
    <x v="0"/>
    <x v="45"/>
  </r>
  <r>
    <x v="0"/>
    <x v="46"/>
  </r>
  <r>
    <x v="1"/>
    <x v="47"/>
  </r>
  <r>
    <x v="0"/>
    <x v="48"/>
  </r>
  <r>
    <x v="2"/>
    <x v="49"/>
  </r>
  <r>
    <x v="1"/>
    <x v="50"/>
  </r>
  <r>
    <x v="0"/>
    <x v="51"/>
  </r>
  <r>
    <x v="0"/>
    <x v="52"/>
  </r>
  <r>
    <x v="1"/>
    <x v="53"/>
  </r>
  <r>
    <x v="1"/>
    <x v="54"/>
  </r>
  <r>
    <x v="0"/>
    <x v="55"/>
  </r>
  <r>
    <x v="0"/>
    <x v="56"/>
  </r>
  <r>
    <x v="1"/>
    <x v="57"/>
  </r>
  <r>
    <x v="2"/>
    <x v="58"/>
  </r>
  <r>
    <x v="1"/>
    <x v="59"/>
  </r>
  <r>
    <x v="0"/>
    <x v="60"/>
  </r>
  <r>
    <x v="0"/>
    <x v="61"/>
  </r>
  <r>
    <x v="0"/>
    <x v="62"/>
  </r>
  <r>
    <x v="0"/>
    <x v="63"/>
  </r>
  <r>
    <x v="2"/>
    <x v="64"/>
  </r>
  <r>
    <x v="1"/>
    <x v="65"/>
  </r>
  <r>
    <x v="1"/>
    <x v="66"/>
  </r>
  <r>
    <x v="1"/>
    <x v="67"/>
  </r>
  <r>
    <x v="2"/>
    <x v="68"/>
  </r>
  <r>
    <x v="0"/>
    <x v="69"/>
  </r>
  <r>
    <x v="0"/>
    <x v="70"/>
  </r>
  <r>
    <x v="0"/>
    <x v="71"/>
  </r>
  <r>
    <x v="0"/>
    <x v="72"/>
  </r>
  <r>
    <x v="0"/>
    <x v="73"/>
  </r>
  <r>
    <x v="0"/>
    <x v="74"/>
  </r>
  <r>
    <x v="0"/>
    <x v="75"/>
  </r>
  <r>
    <x v="0"/>
    <x v="76"/>
  </r>
  <r>
    <x v="0"/>
    <x v="77"/>
  </r>
  <r>
    <x v="0"/>
    <x v="59"/>
  </r>
  <r>
    <x v="1"/>
    <x v="13"/>
  </r>
  <r>
    <x v="1"/>
    <x v="78"/>
  </r>
  <r>
    <x v="1"/>
    <x v="79"/>
  </r>
  <r>
    <x v="1"/>
    <x v="80"/>
  </r>
  <r>
    <x v="0"/>
    <x v="81"/>
  </r>
  <r>
    <x v="0"/>
    <x v="82"/>
  </r>
  <r>
    <x v="0"/>
    <x v="83"/>
  </r>
  <r>
    <x v="0"/>
    <x v="84"/>
  </r>
  <r>
    <x v="1"/>
    <x v="85"/>
  </r>
  <r>
    <x v="0"/>
    <x v="86"/>
  </r>
  <r>
    <x v="1"/>
    <x v="87"/>
  </r>
  <r>
    <x v="2"/>
    <x v="88"/>
  </r>
  <r>
    <x v="0"/>
    <x v="89"/>
  </r>
  <r>
    <x v="0"/>
    <x v="90"/>
  </r>
  <r>
    <x v="0"/>
    <x v="91"/>
  </r>
  <r>
    <x v="0"/>
    <x v="92"/>
  </r>
  <r>
    <x v="2"/>
    <x v="93"/>
  </r>
  <r>
    <x v="2"/>
    <x v="94"/>
  </r>
  <r>
    <x v="2"/>
    <x v="95"/>
  </r>
  <r>
    <x v="0"/>
    <x v="56"/>
  </r>
  <r>
    <x v="1"/>
    <x v="96"/>
  </r>
  <r>
    <x v="0"/>
    <x v="97"/>
  </r>
  <r>
    <x v="0"/>
    <x v="17"/>
  </r>
  <r>
    <x v="0"/>
    <x v="98"/>
  </r>
  <r>
    <x v="1"/>
    <x v="99"/>
  </r>
  <r>
    <x v="1"/>
    <x v="100"/>
  </r>
  <r>
    <x v="0"/>
    <x v="101"/>
  </r>
  <r>
    <x v="1"/>
    <x v="102"/>
  </r>
  <r>
    <x v="2"/>
    <x v="103"/>
  </r>
  <r>
    <x v="0"/>
    <x v="104"/>
  </r>
  <r>
    <x v="0"/>
    <x v="35"/>
  </r>
  <r>
    <x v="0"/>
    <x v="105"/>
  </r>
  <r>
    <x v="1"/>
    <x v="106"/>
  </r>
  <r>
    <x v="0"/>
    <x v="107"/>
  </r>
  <r>
    <x v="1"/>
    <x v="108"/>
  </r>
  <r>
    <x v="0"/>
    <x v="109"/>
  </r>
  <r>
    <x v="1"/>
    <x v="110"/>
  </r>
  <r>
    <x v="0"/>
    <x v="111"/>
  </r>
  <r>
    <x v="1"/>
    <x v="112"/>
  </r>
  <r>
    <x v="2"/>
    <x v="113"/>
  </r>
  <r>
    <x v="0"/>
    <x v="114"/>
  </r>
  <r>
    <x v="1"/>
    <x v="115"/>
  </r>
  <r>
    <x v="0"/>
    <x v="116"/>
  </r>
  <r>
    <x v="0"/>
    <x v="117"/>
  </r>
  <r>
    <x v="1"/>
    <x v="118"/>
  </r>
  <r>
    <x v="0"/>
    <x v="119"/>
  </r>
  <r>
    <x v="2"/>
    <x v="120"/>
  </r>
  <r>
    <x v="0"/>
    <x v="121"/>
  </r>
  <r>
    <x v="0"/>
    <x v="122"/>
  </r>
  <r>
    <x v="0"/>
    <x v="123"/>
  </r>
  <r>
    <x v="0"/>
    <x v="124"/>
  </r>
  <r>
    <x v="2"/>
    <x v="125"/>
  </r>
  <r>
    <x v="1"/>
    <x v="126"/>
  </r>
  <r>
    <x v="0"/>
    <x v="127"/>
  </r>
  <r>
    <x v="1"/>
    <x v="128"/>
  </r>
  <r>
    <x v="2"/>
    <x v="129"/>
  </r>
  <r>
    <x v="2"/>
    <x v="130"/>
  </r>
  <r>
    <x v="0"/>
    <x v="131"/>
  </r>
  <r>
    <x v="1"/>
    <x v="132"/>
  </r>
  <r>
    <x v="0"/>
    <x v="133"/>
  </r>
  <r>
    <x v="0"/>
    <x v="134"/>
  </r>
  <r>
    <x v="0"/>
    <x v="135"/>
  </r>
  <r>
    <x v="1"/>
    <x v="136"/>
  </r>
  <r>
    <x v="0"/>
    <x v="137"/>
  </r>
  <r>
    <x v="2"/>
    <x v="138"/>
  </r>
  <r>
    <x v="1"/>
    <x v="139"/>
  </r>
  <r>
    <x v="0"/>
    <x v="140"/>
  </r>
  <r>
    <x v="1"/>
    <x v="141"/>
  </r>
  <r>
    <x v="2"/>
    <x v="125"/>
  </r>
  <r>
    <x v="1"/>
    <x v="142"/>
  </r>
  <r>
    <x v="0"/>
    <x v="143"/>
  </r>
  <r>
    <x v="2"/>
    <x v="144"/>
  </r>
  <r>
    <x v="0"/>
    <x v="145"/>
  </r>
  <r>
    <x v="0"/>
    <x v="84"/>
  </r>
  <r>
    <x v="2"/>
    <x v="146"/>
  </r>
  <r>
    <x v="0"/>
    <x v="147"/>
  </r>
  <r>
    <x v="0"/>
    <x v="148"/>
  </r>
  <r>
    <x v="1"/>
    <x v="149"/>
  </r>
  <r>
    <x v="2"/>
    <x v="150"/>
  </r>
  <r>
    <x v="0"/>
    <x v="151"/>
  </r>
  <r>
    <x v="1"/>
    <x v="152"/>
  </r>
  <r>
    <x v="2"/>
    <x v="153"/>
  </r>
  <r>
    <x v="1"/>
    <x v="154"/>
  </r>
  <r>
    <x v="0"/>
    <x v="155"/>
  </r>
  <r>
    <x v="1"/>
    <x v="45"/>
  </r>
  <r>
    <x v="1"/>
    <x v="156"/>
  </r>
  <r>
    <x v="0"/>
    <x v="123"/>
  </r>
  <r>
    <x v="1"/>
    <x v="157"/>
  </r>
  <r>
    <x v="1"/>
    <x v="158"/>
  </r>
  <r>
    <x v="0"/>
    <x v="159"/>
  </r>
  <r>
    <x v="0"/>
    <x v="160"/>
  </r>
  <r>
    <x v="0"/>
    <x v="161"/>
  </r>
  <r>
    <x v="1"/>
    <x v="162"/>
  </r>
  <r>
    <x v="0"/>
    <x v="30"/>
  </r>
  <r>
    <x v="0"/>
    <x v="163"/>
  </r>
  <r>
    <x v="0"/>
    <x v="164"/>
  </r>
  <r>
    <x v="0"/>
    <x v="165"/>
  </r>
  <r>
    <x v="1"/>
    <x v="166"/>
  </r>
  <r>
    <x v="0"/>
    <x v="167"/>
  </r>
  <r>
    <x v="0"/>
    <x v="168"/>
  </r>
  <r>
    <x v="0"/>
    <x v="169"/>
  </r>
  <r>
    <x v="0"/>
    <x v="18"/>
  </r>
  <r>
    <x v="2"/>
    <x v="170"/>
  </r>
  <r>
    <x v="0"/>
    <x v="171"/>
  </r>
  <r>
    <x v="0"/>
    <x v="172"/>
  </r>
  <r>
    <x v="1"/>
    <x v="173"/>
  </r>
  <r>
    <x v="0"/>
    <x v="174"/>
  </r>
  <r>
    <x v="0"/>
    <x v="175"/>
  </r>
  <r>
    <x v="1"/>
    <x v="176"/>
  </r>
  <r>
    <x v="0"/>
    <x v="177"/>
  </r>
  <r>
    <x v="0"/>
    <x v="178"/>
  </r>
  <r>
    <x v="0"/>
    <x v="179"/>
  </r>
  <r>
    <x v="0"/>
    <x v="180"/>
  </r>
  <r>
    <x v="0"/>
    <x v="82"/>
  </r>
  <r>
    <x v="0"/>
    <x v="127"/>
  </r>
  <r>
    <x v="0"/>
    <x v="181"/>
  </r>
  <r>
    <x v="0"/>
    <x v="182"/>
  </r>
  <r>
    <x v="1"/>
    <x v="183"/>
  </r>
  <r>
    <x v="0"/>
    <x v="184"/>
  </r>
  <r>
    <x v="0"/>
    <x v="185"/>
  </r>
  <r>
    <x v="2"/>
    <x v="186"/>
  </r>
  <r>
    <x v="1"/>
    <x v="123"/>
  </r>
  <r>
    <x v="0"/>
    <x v="18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04">
  <r>
    <x v="0"/>
    <x v="0"/>
  </r>
  <r>
    <x v="1"/>
    <x v="1"/>
  </r>
  <r>
    <x v="1"/>
    <x v="2"/>
  </r>
  <r>
    <x v="0"/>
    <x v="3"/>
  </r>
  <r>
    <x v="1"/>
    <x v="4"/>
  </r>
  <r>
    <x v="0"/>
    <x v="5"/>
  </r>
  <r>
    <x v="0"/>
    <x v="6"/>
  </r>
  <r>
    <x v="1"/>
    <x v="7"/>
  </r>
  <r>
    <x v="0"/>
    <x v="8"/>
  </r>
  <r>
    <x v="1"/>
    <x v="9"/>
  </r>
  <r>
    <x v="1"/>
    <x v="10"/>
  </r>
  <r>
    <x v="0"/>
    <x v="11"/>
  </r>
  <r>
    <x v="1"/>
    <x v="12"/>
  </r>
  <r>
    <x v="0"/>
    <x v="13"/>
  </r>
  <r>
    <x v="0"/>
    <x v="14"/>
  </r>
  <r>
    <x v="1"/>
    <x v="15"/>
  </r>
  <r>
    <x v="0"/>
    <x v="16"/>
  </r>
  <r>
    <x v="1"/>
    <x v="17"/>
  </r>
  <r>
    <x v="0"/>
    <x v="18"/>
  </r>
  <r>
    <x v="0"/>
    <x v="8"/>
  </r>
  <r>
    <x v="0"/>
    <x v="19"/>
  </r>
  <r>
    <x v="1"/>
    <x v="20"/>
  </r>
  <r>
    <x v="1"/>
    <x v="21"/>
  </r>
  <r>
    <x v="0"/>
    <x v="22"/>
  </r>
  <r>
    <x v="1"/>
    <x v="23"/>
  </r>
  <r>
    <x v="0"/>
    <x v="24"/>
  </r>
  <r>
    <x v="1"/>
    <x v="25"/>
  </r>
  <r>
    <x v="1"/>
    <x v="26"/>
  </r>
  <r>
    <x v="0"/>
    <x v="27"/>
  </r>
  <r>
    <x v="1"/>
    <x v="28"/>
  </r>
  <r>
    <x v="0"/>
    <x v="29"/>
  </r>
  <r>
    <x v="0"/>
    <x v="30"/>
  </r>
  <r>
    <x v="0"/>
    <x v="31"/>
  </r>
  <r>
    <x v="1"/>
    <x v="32"/>
  </r>
  <r>
    <x v="1"/>
    <x v="33"/>
  </r>
  <r>
    <x v="0"/>
    <x v="34"/>
  </r>
  <r>
    <x v="1"/>
    <x v="35"/>
  </r>
  <r>
    <x v="0"/>
    <x v="36"/>
  </r>
  <r>
    <x v="0"/>
    <x v="37"/>
  </r>
  <r>
    <x v="1"/>
    <x v="38"/>
  </r>
  <r>
    <x v="0"/>
    <x v="39"/>
  </r>
  <r>
    <x v="1"/>
    <x v="40"/>
  </r>
  <r>
    <x v="0"/>
    <x v="41"/>
  </r>
  <r>
    <x v="0"/>
    <x v="42"/>
  </r>
  <r>
    <x v="1"/>
    <x v="43"/>
  </r>
  <r>
    <x v="1"/>
    <x v="44"/>
  </r>
  <r>
    <x v="0"/>
    <x v="45"/>
  </r>
  <r>
    <x v="1"/>
    <x v="46"/>
  </r>
  <r>
    <x v="0"/>
    <x v="47"/>
  </r>
  <r>
    <x v="1"/>
    <x v="48"/>
  </r>
  <r>
    <x v="1"/>
    <x v="49"/>
  </r>
  <r>
    <x v="0"/>
    <x v="50"/>
  </r>
  <r>
    <x v="0"/>
    <x v="51"/>
  </r>
  <r>
    <x v="0"/>
    <x v="52"/>
  </r>
  <r>
    <x v="0"/>
    <x v="53"/>
  </r>
  <r>
    <x v="1"/>
    <x v="54"/>
  </r>
  <r>
    <x v="0"/>
    <x v="55"/>
  </r>
  <r>
    <x v="1"/>
    <x v="56"/>
  </r>
  <r>
    <x v="1"/>
    <x v="57"/>
  </r>
  <r>
    <x v="0"/>
    <x v="58"/>
  </r>
  <r>
    <x v="0"/>
    <x v="59"/>
  </r>
  <r>
    <x v="1"/>
    <x v="60"/>
  </r>
  <r>
    <x v="0"/>
    <x v="61"/>
  </r>
  <r>
    <x v="0"/>
    <x v="62"/>
  </r>
  <r>
    <x v="0"/>
    <x v="63"/>
  </r>
  <r>
    <x v="1"/>
    <x v="64"/>
  </r>
  <r>
    <x v="0"/>
    <x v="65"/>
  </r>
  <r>
    <x v="1"/>
    <x v="66"/>
  </r>
  <r>
    <x v="0"/>
    <x v="67"/>
  </r>
  <r>
    <x v="0"/>
    <x v="68"/>
  </r>
  <r>
    <x v="1"/>
    <x v="69"/>
  </r>
  <r>
    <x v="0"/>
    <x v="70"/>
  </r>
  <r>
    <x v="0"/>
    <x v="71"/>
  </r>
  <r>
    <x v="0"/>
    <x v="72"/>
  </r>
  <r>
    <x v="1"/>
    <x v="73"/>
  </r>
  <r>
    <x v="0"/>
    <x v="74"/>
  </r>
  <r>
    <x v="0"/>
    <x v="75"/>
  </r>
  <r>
    <x v="0"/>
    <x v="76"/>
  </r>
  <r>
    <x v="0"/>
    <x v="77"/>
  </r>
  <r>
    <x v="0"/>
    <x v="78"/>
  </r>
  <r>
    <x v="1"/>
    <x v="28"/>
  </r>
  <r>
    <x v="0"/>
    <x v="79"/>
  </r>
  <r>
    <x v="0"/>
    <x v="80"/>
  </r>
  <r>
    <x v="1"/>
    <x v="81"/>
  </r>
  <r>
    <x v="1"/>
    <x v="82"/>
  </r>
  <r>
    <x v="1"/>
    <x v="83"/>
  </r>
  <r>
    <x v="0"/>
    <x v="62"/>
  </r>
  <r>
    <x v="1"/>
    <x v="84"/>
  </r>
  <r>
    <x v="0"/>
    <x v="85"/>
  </r>
  <r>
    <x v="0"/>
    <x v="86"/>
  </r>
  <r>
    <x v="0"/>
    <x v="87"/>
  </r>
  <r>
    <x v="0"/>
    <x v="88"/>
  </r>
  <r>
    <x v="1"/>
    <x v="89"/>
  </r>
  <r>
    <x v="0"/>
    <x v="90"/>
  </r>
  <r>
    <x v="0"/>
    <x v="91"/>
  </r>
  <r>
    <x v="1"/>
    <x v="92"/>
  </r>
  <r>
    <x v="0"/>
    <x v="93"/>
  </r>
  <r>
    <x v="1"/>
    <x v="94"/>
  </r>
  <r>
    <x v="0"/>
    <x v="95"/>
  </r>
  <r>
    <x v="1"/>
    <x v="96"/>
  </r>
  <r>
    <x v="0"/>
    <x v="97"/>
  </r>
  <r>
    <x v="1"/>
    <x v="98"/>
  </r>
  <r>
    <x v="0"/>
    <x v="71"/>
  </r>
  <r>
    <x v="0"/>
    <x v="99"/>
  </r>
  <r>
    <x v="1"/>
    <x v="100"/>
  </r>
  <r>
    <x v="1"/>
    <x v="101"/>
  </r>
  <r>
    <x v="0"/>
    <x v="102"/>
  </r>
  <r>
    <x v="0"/>
    <x v="103"/>
  </r>
  <r>
    <x v="1"/>
    <x v="104"/>
  </r>
  <r>
    <x v="0"/>
    <x v="105"/>
  </r>
  <r>
    <x v="1"/>
    <x v="106"/>
  </r>
  <r>
    <x v="1"/>
    <x v="107"/>
  </r>
  <r>
    <x v="1"/>
    <x v="108"/>
  </r>
  <r>
    <x v="1"/>
    <x v="109"/>
  </r>
  <r>
    <x v="1"/>
    <x v="110"/>
  </r>
  <r>
    <x v="1"/>
    <x v="111"/>
  </r>
  <r>
    <x v="1"/>
    <x v="112"/>
  </r>
  <r>
    <x v="0"/>
    <x v="113"/>
  </r>
  <r>
    <x v="1"/>
    <x v="114"/>
  </r>
  <r>
    <x v="0"/>
    <x v="115"/>
  </r>
  <r>
    <x v="0"/>
    <x v="116"/>
  </r>
  <r>
    <x v="0"/>
    <x v="117"/>
  </r>
  <r>
    <x v="0"/>
    <x v="92"/>
  </r>
  <r>
    <x v="1"/>
    <x v="75"/>
  </r>
  <r>
    <x v="1"/>
    <x v="118"/>
  </r>
  <r>
    <x v="1"/>
    <x v="119"/>
  </r>
  <r>
    <x v="1"/>
    <x v="120"/>
  </r>
  <r>
    <x v="0"/>
    <x v="121"/>
  </r>
  <r>
    <x v="0"/>
    <x v="122"/>
  </r>
  <r>
    <x v="0"/>
    <x v="123"/>
  </r>
  <r>
    <x v="0"/>
    <x v="124"/>
  </r>
  <r>
    <x v="0"/>
    <x v="125"/>
  </r>
  <r>
    <x v="0"/>
    <x v="126"/>
  </r>
  <r>
    <x v="1"/>
    <x v="127"/>
  </r>
  <r>
    <x v="0"/>
    <x v="128"/>
  </r>
  <r>
    <x v="0"/>
    <x v="129"/>
  </r>
  <r>
    <x v="1"/>
    <x v="130"/>
  </r>
  <r>
    <x v="1"/>
    <x v="131"/>
  </r>
  <r>
    <x v="0"/>
    <x v="132"/>
  </r>
  <r>
    <x v="0"/>
    <x v="133"/>
  </r>
  <r>
    <x v="1"/>
    <x v="134"/>
  </r>
  <r>
    <x v="0"/>
    <x v="135"/>
  </r>
  <r>
    <x v="1"/>
    <x v="136"/>
  </r>
  <r>
    <x v="1"/>
    <x v="137"/>
  </r>
  <r>
    <x v="0"/>
    <x v="138"/>
  </r>
  <r>
    <x v="0"/>
    <x v="139"/>
  </r>
  <r>
    <x v="0"/>
    <x v="41"/>
  </r>
  <r>
    <x v="0"/>
    <x v="140"/>
  </r>
  <r>
    <x v="0"/>
    <x v="141"/>
  </r>
  <r>
    <x v="0"/>
    <x v="142"/>
  </r>
  <r>
    <x v="1"/>
    <x v="143"/>
  </r>
  <r>
    <x v="0"/>
    <x v="144"/>
  </r>
  <r>
    <x v="1"/>
    <x v="75"/>
  </r>
  <r>
    <x v="0"/>
    <x v="117"/>
  </r>
  <r>
    <x v="1"/>
    <x v="37"/>
  </r>
  <r>
    <x v="0"/>
    <x v="145"/>
  </r>
  <r>
    <x v="1"/>
    <x v="146"/>
  </r>
  <r>
    <x v="0"/>
    <x v="147"/>
  </r>
  <r>
    <x v="0"/>
    <x v="148"/>
  </r>
  <r>
    <x v="0"/>
    <x v="78"/>
  </r>
  <r>
    <x v="1"/>
    <x v="149"/>
  </r>
  <r>
    <x v="1"/>
    <x v="150"/>
  </r>
  <r>
    <x v="0"/>
    <x v="151"/>
  </r>
  <r>
    <x v="1"/>
    <x v="152"/>
  </r>
  <r>
    <x v="1"/>
    <x v="153"/>
  </r>
  <r>
    <x v="0"/>
    <x v="154"/>
  </r>
  <r>
    <x v="0"/>
    <x v="155"/>
  </r>
  <r>
    <x v="0"/>
    <x v="156"/>
  </r>
  <r>
    <x v="1"/>
    <x v="157"/>
  </r>
  <r>
    <x v="0"/>
    <x v="158"/>
  </r>
  <r>
    <x v="1"/>
    <x v="153"/>
  </r>
  <r>
    <x v="1"/>
    <x v="159"/>
  </r>
  <r>
    <x v="0"/>
    <x v="160"/>
  </r>
  <r>
    <x v="0"/>
    <x v="2"/>
  </r>
  <r>
    <x v="1"/>
    <x v="161"/>
  </r>
  <r>
    <x v="0"/>
    <x v="139"/>
  </r>
  <r>
    <x v="0"/>
    <x v="162"/>
  </r>
  <r>
    <x v="0"/>
    <x v="163"/>
  </r>
  <r>
    <x v="0"/>
    <x v="164"/>
  </r>
  <r>
    <x v="0"/>
    <x v="165"/>
  </r>
  <r>
    <x v="0"/>
    <x v="166"/>
  </r>
  <r>
    <x v="0"/>
    <x v="167"/>
  </r>
  <r>
    <x v="1"/>
    <x v="168"/>
  </r>
  <r>
    <x v="1"/>
    <x v="169"/>
  </r>
  <r>
    <x v="1"/>
    <x v="170"/>
  </r>
  <r>
    <x v="0"/>
    <x v="171"/>
  </r>
  <r>
    <x v="0"/>
    <x v="172"/>
  </r>
  <r>
    <x v="1"/>
    <x v="173"/>
  </r>
  <r>
    <x v="0"/>
    <x v="174"/>
  </r>
  <r>
    <x v="0"/>
    <x v="175"/>
  </r>
  <r>
    <x v="0"/>
    <x v="176"/>
  </r>
  <r>
    <x v="0"/>
    <x v="177"/>
  </r>
  <r>
    <x v="0"/>
    <x v="178"/>
  </r>
  <r>
    <x v="0"/>
    <x v="179"/>
  </r>
  <r>
    <x v="0"/>
    <x v="180"/>
  </r>
  <r>
    <x v="0"/>
    <x v="181"/>
  </r>
  <r>
    <x v="1"/>
    <x v="182"/>
  </r>
  <r>
    <x v="1"/>
    <x v="183"/>
  </r>
  <r>
    <x v="1"/>
    <x v="184"/>
  </r>
  <r>
    <x v="0"/>
    <x v="185"/>
  </r>
  <r>
    <x v="0"/>
    <x v="152"/>
  </r>
  <r>
    <x v="0"/>
    <x v="186"/>
  </r>
  <r>
    <x v="1"/>
    <x v="187"/>
  </r>
  <r>
    <x v="1"/>
    <x v="4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204">
  <r>
    <x v="0"/>
    <x v="0"/>
  </r>
  <r>
    <x v="0"/>
    <x v="1"/>
  </r>
  <r>
    <x v="1"/>
    <x v="2"/>
  </r>
  <r>
    <x v="1"/>
    <x v="3"/>
  </r>
  <r>
    <x v="2"/>
    <x v="4"/>
  </r>
  <r>
    <x v="0"/>
    <x v="5"/>
  </r>
  <r>
    <x v="1"/>
    <x v="6"/>
  </r>
  <r>
    <x v="0"/>
    <x v="7"/>
  </r>
  <r>
    <x v="2"/>
    <x v="8"/>
  </r>
  <r>
    <x v="1"/>
    <x v="9"/>
  </r>
  <r>
    <x v="1"/>
    <x v="10"/>
  </r>
  <r>
    <x v="1"/>
    <x v="11"/>
  </r>
  <r>
    <x v="0"/>
    <x v="12"/>
  </r>
  <r>
    <x v="0"/>
    <x v="13"/>
  </r>
  <r>
    <x v="1"/>
    <x v="14"/>
  </r>
  <r>
    <x v="0"/>
    <x v="15"/>
  </r>
  <r>
    <x v="0"/>
    <x v="16"/>
  </r>
  <r>
    <x v="1"/>
    <x v="17"/>
  </r>
  <r>
    <x v="0"/>
    <x v="18"/>
  </r>
  <r>
    <x v="0"/>
    <x v="19"/>
  </r>
  <r>
    <x v="2"/>
    <x v="20"/>
  </r>
  <r>
    <x v="2"/>
    <x v="21"/>
  </r>
  <r>
    <x v="1"/>
    <x v="22"/>
  </r>
  <r>
    <x v="1"/>
    <x v="23"/>
  </r>
  <r>
    <x v="2"/>
    <x v="24"/>
  </r>
  <r>
    <x v="0"/>
    <x v="25"/>
  </r>
  <r>
    <x v="0"/>
    <x v="26"/>
  </r>
  <r>
    <x v="1"/>
    <x v="27"/>
  </r>
  <r>
    <x v="1"/>
    <x v="28"/>
  </r>
  <r>
    <x v="0"/>
    <x v="29"/>
  </r>
  <r>
    <x v="0"/>
    <x v="30"/>
  </r>
  <r>
    <x v="1"/>
    <x v="31"/>
  </r>
  <r>
    <x v="0"/>
    <x v="27"/>
  </r>
  <r>
    <x v="2"/>
    <x v="32"/>
  </r>
  <r>
    <x v="1"/>
    <x v="33"/>
  </r>
  <r>
    <x v="1"/>
    <x v="34"/>
  </r>
  <r>
    <x v="0"/>
    <x v="35"/>
  </r>
  <r>
    <x v="0"/>
    <x v="22"/>
  </r>
  <r>
    <x v="2"/>
    <x v="36"/>
  </r>
  <r>
    <x v="1"/>
    <x v="37"/>
  </r>
  <r>
    <x v="0"/>
    <x v="38"/>
  </r>
  <r>
    <x v="2"/>
    <x v="39"/>
  </r>
  <r>
    <x v="0"/>
    <x v="40"/>
  </r>
  <r>
    <x v="1"/>
    <x v="41"/>
  </r>
  <r>
    <x v="1"/>
    <x v="42"/>
  </r>
  <r>
    <x v="0"/>
    <x v="43"/>
  </r>
  <r>
    <x v="0"/>
    <x v="44"/>
  </r>
  <r>
    <x v="1"/>
    <x v="45"/>
  </r>
  <r>
    <x v="0"/>
    <x v="46"/>
  </r>
  <r>
    <x v="2"/>
    <x v="47"/>
  </r>
  <r>
    <x v="0"/>
    <x v="48"/>
  </r>
  <r>
    <x v="1"/>
    <x v="49"/>
  </r>
  <r>
    <x v="0"/>
    <x v="50"/>
  </r>
  <r>
    <x v="2"/>
    <x v="51"/>
  </r>
  <r>
    <x v="0"/>
    <x v="52"/>
  </r>
  <r>
    <x v="0"/>
    <x v="53"/>
  </r>
  <r>
    <x v="1"/>
    <x v="54"/>
  </r>
  <r>
    <x v="1"/>
    <x v="55"/>
  </r>
  <r>
    <x v="0"/>
    <x v="56"/>
  </r>
  <r>
    <x v="0"/>
    <x v="57"/>
  </r>
  <r>
    <x v="2"/>
    <x v="58"/>
  </r>
  <r>
    <x v="1"/>
    <x v="59"/>
  </r>
  <r>
    <x v="0"/>
    <x v="60"/>
  </r>
  <r>
    <x v="0"/>
    <x v="61"/>
  </r>
  <r>
    <x v="1"/>
    <x v="62"/>
  </r>
  <r>
    <x v="1"/>
    <x v="63"/>
  </r>
  <r>
    <x v="0"/>
    <x v="64"/>
  </r>
  <r>
    <x v="1"/>
    <x v="65"/>
  </r>
  <r>
    <x v="0"/>
    <x v="66"/>
  </r>
  <r>
    <x v="0"/>
    <x v="67"/>
  </r>
  <r>
    <x v="0"/>
    <x v="68"/>
  </r>
  <r>
    <x v="0"/>
    <x v="69"/>
  </r>
  <r>
    <x v="1"/>
    <x v="70"/>
  </r>
  <r>
    <x v="0"/>
    <x v="71"/>
  </r>
  <r>
    <x v="0"/>
    <x v="72"/>
  </r>
  <r>
    <x v="1"/>
    <x v="73"/>
  </r>
  <r>
    <x v="1"/>
    <x v="74"/>
  </r>
  <r>
    <x v="2"/>
    <x v="75"/>
  </r>
  <r>
    <x v="2"/>
    <x v="76"/>
  </r>
  <r>
    <x v="0"/>
    <x v="77"/>
  </r>
  <r>
    <x v="0"/>
    <x v="59"/>
  </r>
  <r>
    <x v="0"/>
    <x v="13"/>
  </r>
  <r>
    <x v="2"/>
    <x v="78"/>
  </r>
  <r>
    <x v="1"/>
    <x v="79"/>
  </r>
  <r>
    <x v="2"/>
    <x v="80"/>
  </r>
  <r>
    <x v="0"/>
    <x v="81"/>
  </r>
  <r>
    <x v="0"/>
    <x v="82"/>
  </r>
  <r>
    <x v="1"/>
    <x v="83"/>
  </r>
  <r>
    <x v="2"/>
    <x v="84"/>
  </r>
  <r>
    <x v="1"/>
    <x v="85"/>
  </r>
  <r>
    <x v="0"/>
    <x v="86"/>
  </r>
  <r>
    <x v="0"/>
    <x v="87"/>
  </r>
  <r>
    <x v="1"/>
    <x v="88"/>
  </r>
  <r>
    <x v="2"/>
    <x v="89"/>
  </r>
  <r>
    <x v="0"/>
    <x v="90"/>
  </r>
  <r>
    <x v="1"/>
    <x v="91"/>
  </r>
  <r>
    <x v="2"/>
    <x v="92"/>
  </r>
  <r>
    <x v="1"/>
    <x v="93"/>
  </r>
  <r>
    <x v="0"/>
    <x v="94"/>
  </r>
  <r>
    <x v="0"/>
    <x v="95"/>
  </r>
  <r>
    <x v="1"/>
    <x v="56"/>
  </r>
  <r>
    <x v="2"/>
    <x v="96"/>
  </r>
  <r>
    <x v="2"/>
    <x v="97"/>
  </r>
  <r>
    <x v="2"/>
    <x v="17"/>
  </r>
  <r>
    <x v="0"/>
    <x v="98"/>
  </r>
  <r>
    <x v="2"/>
    <x v="99"/>
  </r>
  <r>
    <x v="1"/>
    <x v="100"/>
  </r>
  <r>
    <x v="0"/>
    <x v="101"/>
  </r>
  <r>
    <x v="1"/>
    <x v="102"/>
  </r>
  <r>
    <x v="1"/>
    <x v="103"/>
  </r>
  <r>
    <x v="0"/>
    <x v="104"/>
  </r>
  <r>
    <x v="2"/>
    <x v="35"/>
  </r>
  <r>
    <x v="1"/>
    <x v="105"/>
  </r>
  <r>
    <x v="2"/>
    <x v="106"/>
  </r>
  <r>
    <x v="0"/>
    <x v="107"/>
  </r>
  <r>
    <x v="1"/>
    <x v="108"/>
  </r>
  <r>
    <x v="0"/>
    <x v="109"/>
  </r>
  <r>
    <x v="0"/>
    <x v="110"/>
  </r>
  <r>
    <x v="1"/>
    <x v="111"/>
  </r>
  <r>
    <x v="0"/>
    <x v="112"/>
  </r>
  <r>
    <x v="1"/>
    <x v="113"/>
  </r>
  <r>
    <x v="0"/>
    <x v="114"/>
  </r>
  <r>
    <x v="1"/>
    <x v="115"/>
  </r>
  <r>
    <x v="0"/>
    <x v="116"/>
  </r>
  <r>
    <x v="0"/>
    <x v="117"/>
  </r>
  <r>
    <x v="1"/>
    <x v="118"/>
  </r>
  <r>
    <x v="0"/>
    <x v="119"/>
  </r>
  <r>
    <x v="1"/>
    <x v="120"/>
  </r>
  <r>
    <x v="0"/>
    <x v="121"/>
  </r>
  <r>
    <x v="0"/>
    <x v="122"/>
  </r>
  <r>
    <x v="0"/>
    <x v="123"/>
  </r>
  <r>
    <x v="0"/>
    <x v="124"/>
  </r>
  <r>
    <x v="0"/>
    <x v="125"/>
  </r>
  <r>
    <x v="1"/>
    <x v="126"/>
  </r>
  <r>
    <x v="0"/>
    <x v="127"/>
  </r>
  <r>
    <x v="1"/>
    <x v="128"/>
  </r>
  <r>
    <x v="1"/>
    <x v="129"/>
  </r>
  <r>
    <x v="0"/>
    <x v="130"/>
  </r>
  <r>
    <x v="2"/>
    <x v="131"/>
  </r>
  <r>
    <x v="1"/>
    <x v="132"/>
  </r>
  <r>
    <x v="0"/>
    <x v="133"/>
  </r>
  <r>
    <x v="1"/>
    <x v="134"/>
  </r>
  <r>
    <x v="1"/>
    <x v="135"/>
  </r>
  <r>
    <x v="0"/>
    <x v="136"/>
  </r>
  <r>
    <x v="0"/>
    <x v="137"/>
  </r>
  <r>
    <x v="2"/>
    <x v="138"/>
  </r>
  <r>
    <x v="0"/>
    <x v="139"/>
  </r>
  <r>
    <x v="1"/>
    <x v="140"/>
  </r>
  <r>
    <x v="0"/>
    <x v="141"/>
  </r>
  <r>
    <x v="0"/>
    <x v="125"/>
  </r>
  <r>
    <x v="1"/>
    <x v="142"/>
  </r>
  <r>
    <x v="0"/>
    <x v="143"/>
  </r>
  <r>
    <x v="0"/>
    <x v="144"/>
  </r>
  <r>
    <x v="0"/>
    <x v="145"/>
  </r>
  <r>
    <x v="1"/>
    <x v="84"/>
  </r>
  <r>
    <x v="1"/>
    <x v="146"/>
  </r>
  <r>
    <x v="1"/>
    <x v="147"/>
  </r>
  <r>
    <x v="0"/>
    <x v="148"/>
  </r>
  <r>
    <x v="1"/>
    <x v="149"/>
  </r>
  <r>
    <x v="1"/>
    <x v="150"/>
  </r>
  <r>
    <x v="0"/>
    <x v="151"/>
  </r>
  <r>
    <x v="1"/>
    <x v="152"/>
  </r>
  <r>
    <x v="1"/>
    <x v="153"/>
  </r>
  <r>
    <x v="2"/>
    <x v="154"/>
  </r>
  <r>
    <x v="0"/>
    <x v="155"/>
  </r>
  <r>
    <x v="1"/>
    <x v="45"/>
  </r>
  <r>
    <x v="1"/>
    <x v="156"/>
  </r>
  <r>
    <x v="0"/>
    <x v="123"/>
  </r>
  <r>
    <x v="0"/>
    <x v="157"/>
  </r>
  <r>
    <x v="2"/>
    <x v="158"/>
  </r>
  <r>
    <x v="0"/>
    <x v="159"/>
  </r>
  <r>
    <x v="0"/>
    <x v="160"/>
  </r>
  <r>
    <x v="0"/>
    <x v="161"/>
  </r>
  <r>
    <x v="1"/>
    <x v="162"/>
  </r>
  <r>
    <x v="0"/>
    <x v="30"/>
  </r>
  <r>
    <x v="1"/>
    <x v="163"/>
  </r>
  <r>
    <x v="0"/>
    <x v="164"/>
  </r>
  <r>
    <x v="1"/>
    <x v="165"/>
  </r>
  <r>
    <x v="1"/>
    <x v="166"/>
  </r>
  <r>
    <x v="0"/>
    <x v="167"/>
  </r>
  <r>
    <x v="0"/>
    <x v="168"/>
  </r>
  <r>
    <x v="0"/>
    <x v="169"/>
  </r>
  <r>
    <x v="0"/>
    <x v="18"/>
  </r>
  <r>
    <x v="0"/>
    <x v="170"/>
  </r>
  <r>
    <x v="1"/>
    <x v="171"/>
  </r>
  <r>
    <x v="0"/>
    <x v="172"/>
  </r>
  <r>
    <x v="2"/>
    <x v="173"/>
  </r>
  <r>
    <x v="0"/>
    <x v="174"/>
  </r>
  <r>
    <x v="2"/>
    <x v="175"/>
  </r>
  <r>
    <x v="1"/>
    <x v="176"/>
  </r>
  <r>
    <x v="0"/>
    <x v="177"/>
  </r>
  <r>
    <x v="2"/>
    <x v="178"/>
  </r>
  <r>
    <x v="0"/>
    <x v="179"/>
  </r>
  <r>
    <x v="0"/>
    <x v="180"/>
  </r>
  <r>
    <x v="2"/>
    <x v="82"/>
  </r>
  <r>
    <x v="0"/>
    <x v="127"/>
  </r>
  <r>
    <x v="1"/>
    <x v="181"/>
  </r>
  <r>
    <x v="1"/>
    <x v="182"/>
  </r>
  <r>
    <x v="2"/>
    <x v="183"/>
  </r>
  <r>
    <x v="0"/>
    <x v="184"/>
  </r>
  <r>
    <x v="0"/>
    <x v="185"/>
  </r>
  <r>
    <x v="0"/>
    <x v="186"/>
  </r>
  <r>
    <x v="0"/>
    <x v="123"/>
  </r>
  <r>
    <x v="1"/>
    <x v="18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1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Gender" colHeaderCaption="Annual Salary">
  <location ref="E2:GL6" firstHeaderRow="1" firstDataRow="2" firstDataCol="1"/>
  <pivotFields count="2">
    <pivotField axis="axisRow" showAll="0">
      <items count="3">
        <item n="Male" x="1"/>
        <item n="Female" x="0"/>
        <item t="default"/>
      </items>
    </pivotField>
    <pivotField axis="axisCol" dataField="1" showAll="0">
      <items count="189">
        <item x="7"/>
        <item x="153"/>
        <item x="141"/>
        <item x="27"/>
        <item x="133"/>
        <item x="33"/>
        <item x="1"/>
        <item x="177"/>
        <item x="25"/>
        <item x="3"/>
        <item x="26"/>
        <item x="15"/>
        <item x="178"/>
        <item x="72"/>
        <item x="14"/>
        <item x="154"/>
        <item x="76"/>
        <item x="22"/>
        <item x="34"/>
        <item x="174"/>
        <item x="46"/>
        <item x="87"/>
        <item x="21"/>
        <item x="45"/>
        <item x="9"/>
        <item x="126"/>
        <item x="128"/>
        <item x="67"/>
        <item x="30"/>
        <item x="184"/>
        <item x="77"/>
        <item x="18"/>
        <item x="10"/>
        <item x="6"/>
        <item x="13"/>
        <item x="52"/>
        <item x="48"/>
        <item x="110"/>
        <item x="148"/>
        <item x="24"/>
        <item x="8"/>
        <item x="151"/>
        <item x="90"/>
        <item x="64"/>
        <item x="17"/>
        <item x="136"/>
        <item x="54"/>
        <item x="167"/>
        <item x="111"/>
        <item x="4"/>
        <item x="183"/>
        <item x="166"/>
        <item x="73"/>
        <item x="50"/>
        <item x="36"/>
        <item x="63"/>
        <item x="132"/>
        <item x="80"/>
        <item x="28"/>
        <item x="187"/>
        <item x="71"/>
        <item x="123"/>
        <item x="122"/>
        <item x="150"/>
        <item x="96"/>
        <item x="40"/>
        <item x="62"/>
        <item x="92"/>
        <item x="93"/>
        <item x="82"/>
        <item x="84"/>
        <item x="115"/>
        <item x="61"/>
        <item x="65"/>
        <item x="41"/>
        <item x="35"/>
        <item x="131"/>
        <item x="49"/>
        <item x="43"/>
        <item x="89"/>
        <item x="68"/>
        <item x="78"/>
        <item x="95"/>
        <item x="88"/>
        <item x="157"/>
        <item x="162"/>
        <item x="144"/>
        <item x="91"/>
        <item x="158"/>
        <item x="108"/>
        <item x="66"/>
        <item x="74"/>
        <item x="146"/>
        <item x="53"/>
        <item x="102"/>
        <item x="51"/>
        <item x="100"/>
        <item x="60"/>
        <item x="20"/>
        <item x="16"/>
        <item x="109"/>
        <item x="143"/>
        <item x="101"/>
        <item x="69"/>
        <item x="32"/>
        <item x="164"/>
        <item x="121"/>
        <item x="75"/>
        <item x="44"/>
        <item x="138"/>
        <item x="119"/>
        <item x="106"/>
        <item x="149"/>
        <item x="171"/>
        <item x="2"/>
        <item x="105"/>
        <item x="118"/>
        <item x="156"/>
        <item x="127"/>
        <item x="113"/>
        <item x="79"/>
        <item x="31"/>
        <item x="47"/>
        <item x="29"/>
        <item x="117"/>
        <item x="56"/>
        <item x="19"/>
        <item x="140"/>
        <item x="139"/>
        <item x="134"/>
        <item x="99"/>
        <item x="97"/>
        <item x="5"/>
        <item x="175"/>
        <item x="179"/>
        <item x="124"/>
        <item x="81"/>
        <item x="57"/>
        <item x="135"/>
        <item x="129"/>
        <item x="85"/>
        <item x="37"/>
        <item x="58"/>
        <item x="104"/>
        <item x="181"/>
        <item x="112"/>
        <item x="142"/>
        <item x="168"/>
        <item x="83"/>
        <item x="147"/>
        <item x="55"/>
        <item x="107"/>
        <item x="94"/>
        <item x="125"/>
        <item x="169"/>
        <item x="59"/>
        <item x="152"/>
        <item x="42"/>
        <item x="145"/>
        <item x="98"/>
        <item x="86"/>
        <item x="120"/>
        <item x="185"/>
        <item x="12"/>
        <item x="172"/>
        <item x="38"/>
        <item x="130"/>
        <item x="70"/>
        <item x="39"/>
        <item x="155"/>
        <item x="137"/>
        <item x="11"/>
        <item x="0"/>
        <item x="23"/>
        <item x="114"/>
        <item x="182"/>
        <item x="165"/>
        <item x="180"/>
        <item x="159"/>
        <item x="176"/>
        <item x="170"/>
        <item x="160"/>
        <item x="163"/>
        <item x="161"/>
        <item x="186"/>
        <item x="103"/>
        <item x="116"/>
        <item x="173"/>
        <item t="default"/>
      </items>
    </pivotField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18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 t="grand">
      <x/>
    </i>
  </colItems>
  <dataFields count="1">
    <dataField name="Sum of Annual Salary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1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Education" colHeaderCaption="Annual Salary">
  <location ref="H4:GO9" firstHeaderRow="1" firstDataRow="2" firstDataCol="1"/>
  <pivotFields count="2">
    <pivotField axis="axisRow" showAll="0">
      <items count="4">
        <item x="2"/>
        <item x="0"/>
        <item x="1"/>
        <item t="default"/>
      </items>
    </pivotField>
    <pivotField axis="axisCol" dataField="1" showAll="0">
      <items count="189">
        <item x="120"/>
        <item x="125"/>
        <item x="95"/>
        <item x="153"/>
        <item x="186"/>
        <item x="14"/>
        <item x="49"/>
        <item x="92"/>
        <item x="11"/>
        <item x="34"/>
        <item x="31"/>
        <item x="103"/>
        <item x="138"/>
        <item x="26"/>
        <item x="88"/>
        <item x="177"/>
        <item x="137"/>
        <item x="42"/>
        <item x="37"/>
        <item x="97"/>
        <item x="140"/>
        <item x="155"/>
        <item x="171"/>
        <item x="113"/>
        <item x="9"/>
        <item x="185"/>
        <item x="94"/>
        <item x="163"/>
        <item x="73"/>
        <item x="75"/>
        <item x="172"/>
        <item x="3"/>
        <item x="28"/>
        <item x="91"/>
        <item x="2"/>
        <item x="146"/>
        <item x="181"/>
        <item x="57"/>
        <item x="77"/>
        <item x="132"/>
        <item x="45"/>
        <item x="64"/>
        <item x="46"/>
        <item x="54"/>
        <item x="150"/>
        <item x="109"/>
        <item x="23"/>
        <item x="173"/>
        <item x="90"/>
        <item x="83"/>
        <item x="58"/>
        <item x="158"/>
        <item x="50"/>
        <item x="33"/>
        <item x="62"/>
        <item x="41"/>
        <item x="170"/>
        <item x="119"/>
        <item x="22"/>
        <item x="89"/>
        <item x="18"/>
        <item x="164"/>
        <item x="143"/>
        <item x="144"/>
        <item x="0"/>
        <item x="17"/>
        <item x="27"/>
        <item x="127"/>
        <item x="43"/>
        <item x="174"/>
        <item x="52"/>
        <item x="139"/>
        <item x="6"/>
        <item x="74"/>
        <item x="59"/>
        <item x="55"/>
        <item x="169"/>
        <item x="10"/>
        <item x="100"/>
        <item x="7"/>
        <item x="165"/>
        <item x="13"/>
        <item x="159"/>
        <item x="167"/>
        <item x="68"/>
        <item x="175"/>
        <item x="145"/>
        <item x="124"/>
        <item x="81"/>
        <item x="136"/>
        <item x="135"/>
        <item x="98"/>
        <item x="67"/>
        <item x="166"/>
        <item x="53"/>
        <item x="134"/>
        <item x="104"/>
        <item x="182"/>
        <item x="156"/>
        <item x="129"/>
        <item x="148"/>
        <item x="133"/>
        <item x="5"/>
        <item x="176"/>
        <item x="111"/>
        <item x="76"/>
        <item x="121"/>
        <item x="123"/>
        <item x="108"/>
        <item x="12"/>
        <item x="44"/>
        <item x="38"/>
        <item x="116"/>
        <item x="78"/>
        <item x="84"/>
        <item x="19"/>
        <item x="1"/>
        <item x="40"/>
        <item x="25"/>
        <item x="114"/>
        <item x="72"/>
        <item x="105"/>
        <item x="147"/>
        <item x="65"/>
        <item x="30"/>
        <item x="93"/>
        <item x="149"/>
        <item x="86"/>
        <item x="35"/>
        <item x="15"/>
        <item x="29"/>
        <item x="101"/>
        <item x="85"/>
        <item x="183"/>
        <item x="178"/>
        <item x="180"/>
        <item x="161"/>
        <item x="102"/>
        <item x="48"/>
        <item x="141"/>
        <item x="60"/>
        <item x="56"/>
        <item x="126"/>
        <item x="87"/>
        <item x="51"/>
        <item x="107"/>
        <item x="122"/>
        <item x="99"/>
        <item x="179"/>
        <item x="69"/>
        <item x="79"/>
        <item x="117"/>
        <item x="110"/>
        <item x="184"/>
        <item x="131"/>
        <item x="152"/>
        <item x="82"/>
        <item x="70"/>
        <item x="61"/>
        <item x="160"/>
        <item x="151"/>
        <item x="66"/>
        <item x="96"/>
        <item x="162"/>
        <item x="154"/>
        <item x="115"/>
        <item x="168"/>
        <item x="187"/>
        <item x="128"/>
        <item x="16"/>
        <item x="112"/>
        <item x="142"/>
        <item x="118"/>
        <item x="63"/>
        <item x="130"/>
        <item x="80"/>
        <item x="106"/>
        <item x="39"/>
        <item x="8"/>
        <item x="32"/>
        <item x="24"/>
        <item x="20"/>
        <item x="47"/>
        <item x="36"/>
        <item x="21"/>
        <item x="71"/>
        <item x="157"/>
        <item x="4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18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 t="grand">
      <x/>
    </i>
  </colItems>
  <dataFields count="1">
    <dataField name="Sum of Annual Salary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3" cacheId="1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ge" colHeaderCaption="Annual Salary">
  <location ref="G3:GN8" firstHeaderRow="1" firstDataRow="2" firstDataCol="1"/>
  <pivotFields count="2">
    <pivotField axis="axisRow" showAll="0">
      <items count="4">
        <item x="0"/>
        <item x="2"/>
        <item x="1"/>
        <item t="default"/>
      </items>
    </pivotField>
    <pivotField axis="axisCol" dataField="1" showAll="0">
      <items count="189">
        <item x="120"/>
        <item x="125"/>
        <item x="95"/>
        <item x="153"/>
        <item x="186"/>
        <item x="14"/>
        <item x="49"/>
        <item x="92"/>
        <item x="11"/>
        <item x="34"/>
        <item x="31"/>
        <item x="103"/>
        <item x="138"/>
        <item x="26"/>
        <item x="88"/>
        <item x="177"/>
        <item x="137"/>
        <item x="42"/>
        <item x="37"/>
        <item x="97"/>
        <item x="140"/>
        <item x="155"/>
        <item x="171"/>
        <item x="113"/>
        <item x="9"/>
        <item x="185"/>
        <item x="94"/>
        <item x="163"/>
        <item x="73"/>
        <item x="75"/>
        <item x="172"/>
        <item x="3"/>
        <item x="28"/>
        <item x="91"/>
        <item x="2"/>
        <item x="146"/>
        <item x="181"/>
        <item x="57"/>
        <item x="77"/>
        <item x="132"/>
        <item x="45"/>
        <item x="64"/>
        <item x="46"/>
        <item x="54"/>
        <item x="150"/>
        <item x="109"/>
        <item x="23"/>
        <item x="173"/>
        <item x="90"/>
        <item x="83"/>
        <item x="58"/>
        <item x="158"/>
        <item x="50"/>
        <item x="33"/>
        <item x="62"/>
        <item x="41"/>
        <item x="170"/>
        <item x="119"/>
        <item x="22"/>
        <item x="89"/>
        <item x="18"/>
        <item x="164"/>
        <item x="143"/>
        <item x="144"/>
        <item x="0"/>
        <item x="17"/>
        <item x="27"/>
        <item x="127"/>
        <item x="43"/>
        <item x="174"/>
        <item x="52"/>
        <item x="139"/>
        <item x="6"/>
        <item x="74"/>
        <item x="59"/>
        <item x="55"/>
        <item x="169"/>
        <item x="10"/>
        <item x="100"/>
        <item x="7"/>
        <item x="165"/>
        <item x="13"/>
        <item x="159"/>
        <item x="167"/>
        <item x="68"/>
        <item x="175"/>
        <item x="145"/>
        <item x="124"/>
        <item x="81"/>
        <item x="136"/>
        <item x="135"/>
        <item x="98"/>
        <item x="67"/>
        <item x="166"/>
        <item x="53"/>
        <item x="134"/>
        <item x="104"/>
        <item x="182"/>
        <item x="156"/>
        <item x="129"/>
        <item x="148"/>
        <item x="133"/>
        <item x="5"/>
        <item x="176"/>
        <item x="111"/>
        <item x="76"/>
        <item x="121"/>
        <item x="123"/>
        <item x="108"/>
        <item x="12"/>
        <item x="44"/>
        <item x="38"/>
        <item x="116"/>
        <item x="78"/>
        <item x="84"/>
        <item x="19"/>
        <item x="1"/>
        <item x="40"/>
        <item x="25"/>
        <item x="114"/>
        <item x="72"/>
        <item x="105"/>
        <item x="147"/>
        <item x="65"/>
        <item x="30"/>
        <item x="93"/>
        <item x="149"/>
        <item x="86"/>
        <item x="35"/>
        <item x="15"/>
        <item x="29"/>
        <item x="101"/>
        <item x="85"/>
        <item x="183"/>
        <item x="178"/>
        <item x="180"/>
        <item x="161"/>
        <item x="102"/>
        <item x="48"/>
        <item x="141"/>
        <item x="60"/>
        <item x="56"/>
        <item x="126"/>
        <item x="87"/>
        <item x="51"/>
        <item x="107"/>
        <item x="122"/>
        <item x="99"/>
        <item x="179"/>
        <item x="69"/>
        <item x="79"/>
        <item x="117"/>
        <item x="110"/>
        <item x="184"/>
        <item x="131"/>
        <item x="152"/>
        <item x="82"/>
        <item x="70"/>
        <item x="61"/>
        <item x="160"/>
        <item x="151"/>
        <item x="66"/>
        <item x="96"/>
        <item x="162"/>
        <item x="154"/>
        <item x="115"/>
        <item x="168"/>
        <item x="187"/>
        <item x="128"/>
        <item x="16"/>
        <item x="112"/>
        <item x="142"/>
        <item x="118"/>
        <item x="63"/>
        <item x="130"/>
        <item x="80"/>
        <item x="106"/>
        <item x="39"/>
        <item x="8"/>
        <item x="32"/>
        <item x="24"/>
        <item x="20"/>
        <item x="47"/>
        <item x="36"/>
        <item x="21"/>
        <item x="71"/>
        <item x="157"/>
        <item x="4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1"/>
  </colFields>
  <colItems count="18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 t="grand">
      <x/>
    </i>
  </colItems>
  <dataFields count="1">
    <dataField name="Sum of Annual Salary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G205"/>
  <sheetViews>
    <sheetView workbookViewId="0">
      <selection activeCell="G1" activeCellId="1" sqref="C1:C1048576 G1:G1048576"/>
    </sheetView>
  </sheetViews>
  <sheetFormatPr defaultRowHeight="15" x14ac:dyDescent="0.25"/>
  <cols>
    <col min="1" max="1" width="9.85546875" style="6" bestFit="1" customWidth="1"/>
    <col min="2" max="2" width="9.140625" style="6"/>
    <col min="3" max="3" width="7.5703125" style="2" customWidth="1"/>
    <col min="4" max="5" width="17" style="2" customWidth="1"/>
    <col min="6" max="6" width="10.7109375" style="6" customWidth="1"/>
    <col min="7" max="7" width="14.85546875" style="2" customWidth="1"/>
    <col min="8" max="258" width="9.140625" style="2"/>
    <col min="259" max="259" width="7.5703125" style="2" customWidth="1"/>
    <col min="260" max="261" width="17" style="2" customWidth="1"/>
    <col min="262" max="262" width="10.7109375" style="2" customWidth="1"/>
    <col min="263" max="263" width="14.85546875" style="2" customWidth="1"/>
    <col min="264" max="514" width="9.140625" style="2"/>
    <col min="515" max="515" width="7.5703125" style="2" customWidth="1"/>
    <col min="516" max="517" width="17" style="2" customWidth="1"/>
    <col min="518" max="518" width="10.7109375" style="2" customWidth="1"/>
    <col min="519" max="519" width="14.85546875" style="2" customWidth="1"/>
    <col min="520" max="770" width="9.140625" style="2"/>
    <col min="771" max="771" width="7.5703125" style="2" customWidth="1"/>
    <col min="772" max="773" width="17" style="2" customWidth="1"/>
    <col min="774" max="774" width="10.7109375" style="2" customWidth="1"/>
    <col min="775" max="775" width="14.85546875" style="2" customWidth="1"/>
    <col min="776" max="1026" width="9.140625" style="2"/>
    <col min="1027" max="1027" width="7.5703125" style="2" customWidth="1"/>
    <col min="1028" max="1029" width="17" style="2" customWidth="1"/>
    <col min="1030" max="1030" width="10.7109375" style="2" customWidth="1"/>
    <col min="1031" max="1031" width="14.85546875" style="2" customWidth="1"/>
    <col min="1032" max="1282" width="9.140625" style="2"/>
    <col min="1283" max="1283" width="7.5703125" style="2" customWidth="1"/>
    <col min="1284" max="1285" width="17" style="2" customWidth="1"/>
    <col min="1286" max="1286" width="10.7109375" style="2" customWidth="1"/>
    <col min="1287" max="1287" width="14.85546875" style="2" customWidth="1"/>
    <col min="1288" max="1538" width="9.140625" style="2"/>
    <col min="1539" max="1539" width="7.5703125" style="2" customWidth="1"/>
    <col min="1540" max="1541" width="17" style="2" customWidth="1"/>
    <col min="1542" max="1542" width="10.7109375" style="2" customWidth="1"/>
    <col min="1543" max="1543" width="14.85546875" style="2" customWidth="1"/>
    <col min="1544" max="1794" width="9.140625" style="2"/>
    <col min="1795" max="1795" width="7.5703125" style="2" customWidth="1"/>
    <col min="1796" max="1797" width="17" style="2" customWidth="1"/>
    <col min="1798" max="1798" width="10.7109375" style="2" customWidth="1"/>
    <col min="1799" max="1799" width="14.85546875" style="2" customWidth="1"/>
    <col min="1800" max="2050" width="9.140625" style="2"/>
    <col min="2051" max="2051" width="7.5703125" style="2" customWidth="1"/>
    <col min="2052" max="2053" width="17" style="2" customWidth="1"/>
    <col min="2054" max="2054" width="10.7109375" style="2" customWidth="1"/>
    <col min="2055" max="2055" width="14.85546875" style="2" customWidth="1"/>
    <col min="2056" max="2306" width="9.140625" style="2"/>
    <col min="2307" max="2307" width="7.5703125" style="2" customWidth="1"/>
    <col min="2308" max="2309" width="17" style="2" customWidth="1"/>
    <col min="2310" max="2310" width="10.7109375" style="2" customWidth="1"/>
    <col min="2311" max="2311" width="14.85546875" style="2" customWidth="1"/>
    <col min="2312" max="2562" width="9.140625" style="2"/>
    <col min="2563" max="2563" width="7.5703125" style="2" customWidth="1"/>
    <col min="2564" max="2565" width="17" style="2" customWidth="1"/>
    <col min="2566" max="2566" width="10.7109375" style="2" customWidth="1"/>
    <col min="2567" max="2567" width="14.85546875" style="2" customWidth="1"/>
    <col min="2568" max="2818" width="9.140625" style="2"/>
    <col min="2819" max="2819" width="7.5703125" style="2" customWidth="1"/>
    <col min="2820" max="2821" width="17" style="2" customWidth="1"/>
    <col min="2822" max="2822" width="10.7109375" style="2" customWidth="1"/>
    <col min="2823" max="2823" width="14.85546875" style="2" customWidth="1"/>
    <col min="2824" max="3074" width="9.140625" style="2"/>
    <col min="3075" max="3075" width="7.5703125" style="2" customWidth="1"/>
    <col min="3076" max="3077" width="17" style="2" customWidth="1"/>
    <col min="3078" max="3078" width="10.7109375" style="2" customWidth="1"/>
    <col min="3079" max="3079" width="14.85546875" style="2" customWidth="1"/>
    <col min="3080" max="3330" width="9.140625" style="2"/>
    <col min="3331" max="3331" width="7.5703125" style="2" customWidth="1"/>
    <col min="3332" max="3333" width="17" style="2" customWidth="1"/>
    <col min="3334" max="3334" width="10.7109375" style="2" customWidth="1"/>
    <col min="3335" max="3335" width="14.85546875" style="2" customWidth="1"/>
    <col min="3336" max="3586" width="9.140625" style="2"/>
    <col min="3587" max="3587" width="7.5703125" style="2" customWidth="1"/>
    <col min="3588" max="3589" width="17" style="2" customWidth="1"/>
    <col min="3590" max="3590" width="10.7109375" style="2" customWidth="1"/>
    <col min="3591" max="3591" width="14.85546875" style="2" customWidth="1"/>
    <col min="3592" max="3842" width="9.140625" style="2"/>
    <col min="3843" max="3843" width="7.5703125" style="2" customWidth="1"/>
    <col min="3844" max="3845" width="17" style="2" customWidth="1"/>
    <col min="3846" max="3846" width="10.7109375" style="2" customWidth="1"/>
    <col min="3847" max="3847" width="14.85546875" style="2" customWidth="1"/>
    <col min="3848" max="4098" width="9.140625" style="2"/>
    <col min="4099" max="4099" width="7.5703125" style="2" customWidth="1"/>
    <col min="4100" max="4101" width="17" style="2" customWidth="1"/>
    <col min="4102" max="4102" width="10.7109375" style="2" customWidth="1"/>
    <col min="4103" max="4103" width="14.85546875" style="2" customWidth="1"/>
    <col min="4104" max="4354" width="9.140625" style="2"/>
    <col min="4355" max="4355" width="7.5703125" style="2" customWidth="1"/>
    <col min="4356" max="4357" width="17" style="2" customWidth="1"/>
    <col min="4358" max="4358" width="10.7109375" style="2" customWidth="1"/>
    <col min="4359" max="4359" width="14.85546875" style="2" customWidth="1"/>
    <col min="4360" max="4610" width="9.140625" style="2"/>
    <col min="4611" max="4611" width="7.5703125" style="2" customWidth="1"/>
    <col min="4612" max="4613" width="17" style="2" customWidth="1"/>
    <col min="4614" max="4614" width="10.7109375" style="2" customWidth="1"/>
    <col min="4615" max="4615" width="14.85546875" style="2" customWidth="1"/>
    <col min="4616" max="4866" width="9.140625" style="2"/>
    <col min="4867" max="4867" width="7.5703125" style="2" customWidth="1"/>
    <col min="4868" max="4869" width="17" style="2" customWidth="1"/>
    <col min="4870" max="4870" width="10.7109375" style="2" customWidth="1"/>
    <col min="4871" max="4871" width="14.85546875" style="2" customWidth="1"/>
    <col min="4872" max="5122" width="9.140625" style="2"/>
    <col min="5123" max="5123" width="7.5703125" style="2" customWidth="1"/>
    <col min="5124" max="5125" width="17" style="2" customWidth="1"/>
    <col min="5126" max="5126" width="10.7109375" style="2" customWidth="1"/>
    <col min="5127" max="5127" width="14.85546875" style="2" customWidth="1"/>
    <col min="5128" max="5378" width="9.140625" style="2"/>
    <col min="5379" max="5379" width="7.5703125" style="2" customWidth="1"/>
    <col min="5380" max="5381" width="17" style="2" customWidth="1"/>
    <col min="5382" max="5382" width="10.7109375" style="2" customWidth="1"/>
    <col min="5383" max="5383" width="14.85546875" style="2" customWidth="1"/>
    <col min="5384" max="5634" width="9.140625" style="2"/>
    <col min="5635" max="5635" width="7.5703125" style="2" customWidth="1"/>
    <col min="5636" max="5637" width="17" style="2" customWidth="1"/>
    <col min="5638" max="5638" width="10.7109375" style="2" customWidth="1"/>
    <col min="5639" max="5639" width="14.85546875" style="2" customWidth="1"/>
    <col min="5640" max="5890" width="9.140625" style="2"/>
    <col min="5891" max="5891" width="7.5703125" style="2" customWidth="1"/>
    <col min="5892" max="5893" width="17" style="2" customWidth="1"/>
    <col min="5894" max="5894" width="10.7109375" style="2" customWidth="1"/>
    <col min="5895" max="5895" width="14.85546875" style="2" customWidth="1"/>
    <col min="5896" max="6146" width="9.140625" style="2"/>
    <col min="6147" max="6147" width="7.5703125" style="2" customWidth="1"/>
    <col min="6148" max="6149" width="17" style="2" customWidth="1"/>
    <col min="6150" max="6150" width="10.7109375" style="2" customWidth="1"/>
    <col min="6151" max="6151" width="14.85546875" style="2" customWidth="1"/>
    <col min="6152" max="6402" width="9.140625" style="2"/>
    <col min="6403" max="6403" width="7.5703125" style="2" customWidth="1"/>
    <col min="6404" max="6405" width="17" style="2" customWidth="1"/>
    <col min="6406" max="6406" width="10.7109375" style="2" customWidth="1"/>
    <col min="6407" max="6407" width="14.85546875" style="2" customWidth="1"/>
    <col min="6408" max="6658" width="9.140625" style="2"/>
    <col min="6659" max="6659" width="7.5703125" style="2" customWidth="1"/>
    <col min="6660" max="6661" width="17" style="2" customWidth="1"/>
    <col min="6662" max="6662" width="10.7109375" style="2" customWidth="1"/>
    <col min="6663" max="6663" width="14.85546875" style="2" customWidth="1"/>
    <col min="6664" max="6914" width="9.140625" style="2"/>
    <col min="6915" max="6915" width="7.5703125" style="2" customWidth="1"/>
    <col min="6916" max="6917" width="17" style="2" customWidth="1"/>
    <col min="6918" max="6918" width="10.7109375" style="2" customWidth="1"/>
    <col min="6919" max="6919" width="14.85546875" style="2" customWidth="1"/>
    <col min="6920" max="7170" width="9.140625" style="2"/>
    <col min="7171" max="7171" width="7.5703125" style="2" customWidth="1"/>
    <col min="7172" max="7173" width="17" style="2" customWidth="1"/>
    <col min="7174" max="7174" width="10.7109375" style="2" customWidth="1"/>
    <col min="7175" max="7175" width="14.85546875" style="2" customWidth="1"/>
    <col min="7176" max="7426" width="9.140625" style="2"/>
    <col min="7427" max="7427" width="7.5703125" style="2" customWidth="1"/>
    <col min="7428" max="7429" width="17" style="2" customWidth="1"/>
    <col min="7430" max="7430" width="10.7109375" style="2" customWidth="1"/>
    <col min="7431" max="7431" width="14.85546875" style="2" customWidth="1"/>
    <col min="7432" max="7682" width="9.140625" style="2"/>
    <col min="7683" max="7683" width="7.5703125" style="2" customWidth="1"/>
    <col min="7684" max="7685" width="17" style="2" customWidth="1"/>
    <col min="7686" max="7686" width="10.7109375" style="2" customWidth="1"/>
    <col min="7687" max="7687" width="14.85546875" style="2" customWidth="1"/>
    <col min="7688" max="7938" width="9.140625" style="2"/>
    <col min="7939" max="7939" width="7.5703125" style="2" customWidth="1"/>
    <col min="7940" max="7941" width="17" style="2" customWidth="1"/>
    <col min="7942" max="7942" width="10.7109375" style="2" customWidth="1"/>
    <col min="7943" max="7943" width="14.85546875" style="2" customWidth="1"/>
    <col min="7944" max="8194" width="9.140625" style="2"/>
    <col min="8195" max="8195" width="7.5703125" style="2" customWidth="1"/>
    <col min="8196" max="8197" width="17" style="2" customWidth="1"/>
    <col min="8198" max="8198" width="10.7109375" style="2" customWidth="1"/>
    <col min="8199" max="8199" width="14.85546875" style="2" customWidth="1"/>
    <col min="8200" max="8450" width="9.140625" style="2"/>
    <col min="8451" max="8451" width="7.5703125" style="2" customWidth="1"/>
    <col min="8452" max="8453" width="17" style="2" customWidth="1"/>
    <col min="8454" max="8454" width="10.7109375" style="2" customWidth="1"/>
    <col min="8455" max="8455" width="14.85546875" style="2" customWidth="1"/>
    <col min="8456" max="8706" width="9.140625" style="2"/>
    <col min="8707" max="8707" width="7.5703125" style="2" customWidth="1"/>
    <col min="8708" max="8709" width="17" style="2" customWidth="1"/>
    <col min="8710" max="8710" width="10.7109375" style="2" customWidth="1"/>
    <col min="8711" max="8711" width="14.85546875" style="2" customWidth="1"/>
    <col min="8712" max="8962" width="9.140625" style="2"/>
    <col min="8963" max="8963" width="7.5703125" style="2" customWidth="1"/>
    <col min="8964" max="8965" width="17" style="2" customWidth="1"/>
    <col min="8966" max="8966" width="10.7109375" style="2" customWidth="1"/>
    <col min="8967" max="8967" width="14.85546875" style="2" customWidth="1"/>
    <col min="8968" max="9218" width="9.140625" style="2"/>
    <col min="9219" max="9219" width="7.5703125" style="2" customWidth="1"/>
    <col min="9220" max="9221" width="17" style="2" customWidth="1"/>
    <col min="9222" max="9222" width="10.7109375" style="2" customWidth="1"/>
    <col min="9223" max="9223" width="14.85546875" style="2" customWidth="1"/>
    <col min="9224" max="9474" width="9.140625" style="2"/>
    <col min="9475" max="9475" width="7.5703125" style="2" customWidth="1"/>
    <col min="9476" max="9477" width="17" style="2" customWidth="1"/>
    <col min="9478" max="9478" width="10.7109375" style="2" customWidth="1"/>
    <col min="9479" max="9479" width="14.85546875" style="2" customWidth="1"/>
    <col min="9480" max="9730" width="9.140625" style="2"/>
    <col min="9731" max="9731" width="7.5703125" style="2" customWidth="1"/>
    <col min="9732" max="9733" width="17" style="2" customWidth="1"/>
    <col min="9734" max="9734" width="10.7109375" style="2" customWidth="1"/>
    <col min="9735" max="9735" width="14.85546875" style="2" customWidth="1"/>
    <col min="9736" max="9986" width="9.140625" style="2"/>
    <col min="9987" max="9987" width="7.5703125" style="2" customWidth="1"/>
    <col min="9988" max="9989" width="17" style="2" customWidth="1"/>
    <col min="9990" max="9990" width="10.7109375" style="2" customWidth="1"/>
    <col min="9991" max="9991" width="14.85546875" style="2" customWidth="1"/>
    <col min="9992" max="10242" width="9.140625" style="2"/>
    <col min="10243" max="10243" width="7.5703125" style="2" customWidth="1"/>
    <col min="10244" max="10245" width="17" style="2" customWidth="1"/>
    <col min="10246" max="10246" width="10.7109375" style="2" customWidth="1"/>
    <col min="10247" max="10247" width="14.85546875" style="2" customWidth="1"/>
    <col min="10248" max="10498" width="9.140625" style="2"/>
    <col min="10499" max="10499" width="7.5703125" style="2" customWidth="1"/>
    <col min="10500" max="10501" width="17" style="2" customWidth="1"/>
    <col min="10502" max="10502" width="10.7109375" style="2" customWidth="1"/>
    <col min="10503" max="10503" width="14.85546875" style="2" customWidth="1"/>
    <col min="10504" max="10754" width="9.140625" style="2"/>
    <col min="10755" max="10755" width="7.5703125" style="2" customWidth="1"/>
    <col min="10756" max="10757" width="17" style="2" customWidth="1"/>
    <col min="10758" max="10758" width="10.7109375" style="2" customWidth="1"/>
    <col min="10759" max="10759" width="14.85546875" style="2" customWidth="1"/>
    <col min="10760" max="11010" width="9.140625" style="2"/>
    <col min="11011" max="11011" width="7.5703125" style="2" customWidth="1"/>
    <col min="11012" max="11013" width="17" style="2" customWidth="1"/>
    <col min="11014" max="11014" width="10.7109375" style="2" customWidth="1"/>
    <col min="11015" max="11015" width="14.85546875" style="2" customWidth="1"/>
    <col min="11016" max="11266" width="9.140625" style="2"/>
    <col min="11267" max="11267" width="7.5703125" style="2" customWidth="1"/>
    <col min="11268" max="11269" width="17" style="2" customWidth="1"/>
    <col min="11270" max="11270" width="10.7109375" style="2" customWidth="1"/>
    <col min="11271" max="11271" width="14.85546875" style="2" customWidth="1"/>
    <col min="11272" max="11522" width="9.140625" style="2"/>
    <col min="11523" max="11523" width="7.5703125" style="2" customWidth="1"/>
    <col min="11524" max="11525" width="17" style="2" customWidth="1"/>
    <col min="11526" max="11526" width="10.7109375" style="2" customWidth="1"/>
    <col min="11527" max="11527" width="14.85546875" style="2" customWidth="1"/>
    <col min="11528" max="11778" width="9.140625" style="2"/>
    <col min="11779" max="11779" width="7.5703125" style="2" customWidth="1"/>
    <col min="11780" max="11781" width="17" style="2" customWidth="1"/>
    <col min="11782" max="11782" width="10.7109375" style="2" customWidth="1"/>
    <col min="11783" max="11783" width="14.85546875" style="2" customWidth="1"/>
    <col min="11784" max="12034" width="9.140625" style="2"/>
    <col min="12035" max="12035" width="7.5703125" style="2" customWidth="1"/>
    <col min="12036" max="12037" width="17" style="2" customWidth="1"/>
    <col min="12038" max="12038" width="10.7109375" style="2" customWidth="1"/>
    <col min="12039" max="12039" width="14.85546875" style="2" customWidth="1"/>
    <col min="12040" max="12290" width="9.140625" style="2"/>
    <col min="12291" max="12291" width="7.5703125" style="2" customWidth="1"/>
    <col min="12292" max="12293" width="17" style="2" customWidth="1"/>
    <col min="12294" max="12294" width="10.7109375" style="2" customWidth="1"/>
    <col min="12295" max="12295" width="14.85546875" style="2" customWidth="1"/>
    <col min="12296" max="12546" width="9.140625" style="2"/>
    <col min="12547" max="12547" width="7.5703125" style="2" customWidth="1"/>
    <col min="12548" max="12549" width="17" style="2" customWidth="1"/>
    <col min="12550" max="12550" width="10.7109375" style="2" customWidth="1"/>
    <col min="12551" max="12551" width="14.85546875" style="2" customWidth="1"/>
    <col min="12552" max="12802" width="9.140625" style="2"/>
    <col min="12803" max="12803" width="7.5703125" style="2" customWidth="1"/>
    <col min="12804" max="12805" width="17" style="2" customWidth="1"/>
    <col min="12806" max="12806" width="10.7109375" style="2" customWidth="1"/>
    <col min="12807" max="12807" width="14.85546875" style="2" customWidth="1"/>
    <col min="12808" max="13058" width="9.140625" style="2"/>
    <col min="13059" max="13059" width="7.5703125" style="2" customWidth="1"/>
    <col min="13060" max="13061" width="17" style="2" customWidth="1"/>
    <col min="13062" max="13062" width="10.7109375" style="2" customWidth="1"/>
    <col min="13063" max="13063" width="14.85546875" style="2" customWidth="1"/>
    <col min="13064" max="13314" width="9.140625" style="2"/>
    <col min="13315" max="13315" width="7.5703125" style="2" customWidth="1"/>
    <col min="13316" max="13317" width="17" style="2" customWidth="1"/>
    <col min="13318" max="13318" width="10.7109375" style="2" customWidth="1"/>
    <col min="13319" max="13319" width="14.85546875" style="2" customWidth="1"/>
    <col min="13320" max="13570" width="9.140625" style="2"/>
    <col min="13571" max="13571" width="7.5703125" style="2" customWidth="1"/>
    <col min="13572" max="13573" width="17" style="2" customWidth="1"/>
    <col min="13574" max="13574" width="10.7109375" style="2" customWidth="1"/>
    <col min="13575" max="13575" width="14.85546875" style="2" customWidth="1"/>
    <col min="13576" max="13826" width="9.140625" style="2"/>
    <col min="13827" max="13827" width="7.5703125" style="2" customWidth="1"/>
    <col min="13828" max="13829" width="17" style="2" customWidth="1"/>
    <col min="13830" max="13830" width="10.7109375" style="2" customWidth="1"/>
    <col min="13831" max="13831" width="14.85546875" style="2" customWidth="1"/>
    <col min="13832" max="14082" width="9.140625" style="2"/>
    <col min="14083" max="14083" width="7.5703125" style="2" customWidth="1"/>
    <col min="14084" max="14085" width="17" style="2" customWidth="1"/>
    <col min="14086" max="14086" width="10.7109375" style="2" customWidth="1"/>
    <col min="14087" max="14087" width="14.85546875" style="2" customWidth="1"/>
    <col min="14088" max="14338" width="9.140625" style="2"/>
    <col min="14339" max="14339" width="7.5703125" style="2" customWidth="1"/>
    <col min="14340" max="14341" width="17" style="2" customWidth="1"/>
    <col min="14342" max="14342" width="10.7109375" style="2" customWidth="1"/>
    <col min="14343" max="14343" width="14.85546875" style="2" customWidth="1"/>
    <col min="14344" max="14594" width="9.140625" style="2"/>
    <col min="14595" max="14595" width="7.5703125" style="2" customWidth="1"/>
    <col min="14596" max="14597" width="17" style="2" customWidth="1"/>
    <col min="14598" max="14598" width="10.7109375" style="2" customWidth="1"/>
    <col min="14599" max="14599" width="14.85546875" style="2" customWidth="1"/>
    <col min="14600" max="14850" width="9.140625" style="2"/>
    <col min="14851" max="14851" width="7.5703125" style="2" customWidth="1"/>
    <col min="14852" max="14853" width="17" style="2" customWidth="1"/>
    <col min="14854" max="14854" width="10.7109375" style="2" customWidth="1"/>
    <col min="14855" max="14855" width="14.85546875" style="2" customWidth="1"/>
    <col min="14856" max="15106" width="9.140625" style="2"/>
    <col min="15107" max="15107" width="7.5703125" style="2" customWidth="1"/>
    <col min="15108" max="15109" width="17" style="2" customWidth="1"/>
    <col min="15110" max="15110" width="10.7109375" style="2" customWidth="1"/>
    <col min="15111" max="15111" width="14.85546875" style="2" customWidth="1"/>
    <col min="15112" max="15362" width="9.140625" style="2"/>
    <col min="15363" max="15363" width="7.5703125" style="2" customWidth="1"/>
    <col min="15364" max="15365" width="17" style="2" customWidth="1"/>
    <col min="15366" max="15366" width="10.7109375" style="2" customWidth="1"/>
    <col min="15367" max="15367" width="14.85546875" style="2" customWidth="1"/>
    <col min="15368" max="15618" width="9.140625" style="2"/>
    <col min="15619" max="15619" width="7.5703125" style="2" customWidth="1"/>
    <col min="15620" max="15621" width="17" style="2" customWidth="1"/>
    <col min="15622" max="15622" width="10.7109375" style="2" customWidth="1"/>
    <col min="15623" max="15623" width="14.85546875" style="2" customWidth="1"/>
    <col min="15624" max="15874" width="9.140625" style="2"/>
    <col min="15875" max="15875" width="7.5703125" style="2" customWidth="1"/>
    <col min="15876" max="15877" width="17" style="2" customWidth="1"/>
    <col min="15878" max="15878" width="10.7109375" style="2" customWidth="1"/>
    <col min="15879" max="15879" width="14.85546875" style="2" customWidth="1"/>
    <col min="15880" max="16130" width="9.140625" style="2"/>
    <col min="16131" max="16131" width="7.5703125" style="2" customWidth="1"/>
    <col min="16132" max="16133" width="17" style="2" customWidth="1"/>
    <col min="16134" max="16134" width="10.7109375" style="2" customWidth="1"/>
    <col min="16135" max="16135" width="14.85546875" style="2" customWidth="1"/>
    <col min="16136" max="16384" width="9.140625" style="2"/>
  </cols>
  <sheetData>
    <row r="1" spans="1:7" s="1" customFormat="1" x14ac:dyDescent="0.25">
      <c r="A1" s="5" t="s">
        <v>3</v>
      </c>
      <c r="B1" s="7" t="s">
        <v>0</v>
      </c>
      <c r="C1" s="4" t="s">
        <v>1</v>
      </c>
      <c r="D1" s="4" t="s">
        <v>4</v>
      </c>
      <c r="E1" s="4" t="s">
        <v>5</v>
      </c>
      <c r="F1" s="7" t="s">
        <v>2</v>
      </c>
      <c r="G1" s="4" t="s">
        <v>6</v>
      </c>
    </row>
    <row r="2" spans="1:7" x14ac:dyDescent="0.25">
      <c r="A2" s="6">
        <v>1</v>
      </c>
      <c r="B2" s="8">
        <v>1</v>
      </c>
      <c r="C2" s="3">
        <v>39</v>
      </c>
      <c r="D2" s="3">
        <v>5</v>
      </c>
      <c r="E2" s="3">
        <v>12</v>
      </c>
      <c r="F2" s="8">
        <v>4</v>
      </c>
      <c r="G2" s="3">
        <v>57700</v>
      </c>
    </row>
    <row r="3" spans="1:7" x14ac:dyDescent="0.25">
      <c r="A3" s="6">
        <v>2</v>
      </c>
      <c r="B3" s="8">
        <v>0</v>
      </c>
      <c r="C3" s="3">
        <v>44</v>
      </c>
      <c r="D3" s="3">
        <v>12</v>
      </c>
      <c r="E3" s="3">
        <v>8</v>
      </c>
      <c r="F3" s="8">
        <v>6</v>
      </c>
      <c r="G3" s="3">
        <v>76400</v>
      </c>
    </row>
    <row r="4" spans="1:7" x14ac:dyDescent="0.25">
      <c r="A4" s="6">
        <v>3</v>
      </c>
      <c r="B4" s="8">
        <v>0</v>
      </c>
      <c r="C4" s="3">
        <v>24</v>
      </c>
      <c r="D4" s="3">
        <v>0</v>
      </c>
      <c r="E4" s="3">
        <v>2</v>
      </c>
      <c r="F4" s="8">
        <v>4</v>
      </c>
      <c r="G4" s="3">
        <v>44000</v>
      </c>
    </row>
    <row r="5" spans="1:7" x14ac:dyDescent="0.25">
      <c r="A5" s="6">
        <v>4</v>
      </c>
      <c r="B5" s="8">
        <v>1</v>
      </c>
      <c r="C5" s="3">
        <v>25</v>
      </c>
      <c r="D5" s="3">
        <v>2</v>
      </c>
      <c r="E5" s="3">
        <v>1</v>
      </c>
      <c r="F5" s="8">
        <v>4</v>
      </c>
      <c r="G5" s="3">
        <v>41600</v>
      </c>
    </row>
    <row r="6" spans="1:7" x14ac:dyDescent="0.25">
      <c r="A6" s="6">
        <v>5</v>
      </c>
      <c r="B6" s="8">
        <v>0</v>
      </c>
      <c r="C6" s="3">
        <v>56</v>
      </c>
      <c r="D6" s="3">
        <v>5</v>
      </c>
      <c r="E6" s="3">
        <v>25</v>
      </c>
      <c r="F6" s="8">
        <v>8</v>
      </c>
      <c r="G6" s="3">
        <v>163900</v>
      </c>
    </row>
    <row r="7" spans="1:7" x14ac:dyDescent="0.25">
      <c r="A7" s="6">
        <v>6</v>
      </c>
      <c r="B7" s="8">
        <v>1</v>
      </c>
      <c r="C7" s="3">
        <v>41</v>
      </c>
      <c r="D7" s="3">
        <v>9</v>
      </c>
      <c r="E7" s="3">
        <v>10</v>
      </c>
      <c r="F7" s="8">
        <v>4</v>
      </c>
      <c r="G7" s="3">
        <v>72700</v>
      </c>
    </row>
    <row r="8" spans="1:7" x14ac:dyDescent="0.25">
      <c r="A8" s="6">
        <v>7</v>
      </c>
      <c r="B8" s="8">
        <v>1</v>
      </c>
      <c r="C8" s="3">
        <v>33</v>
      </c>
      <c r="D8" s="3">
        <v>6</v>
      </c>
      <c r="E8" s="3">
        <v>2</v>
      </c>
      <c r="F8" s="8">
        <v>6</v>
      </c>
      <c r="G8" s="3">
        <v>60300</v>
      </c>
    </row>
    <row r="9" spans="1:7" x14ac:dyDescent="0.25">
      <c r="A9" s="6">
        <v>8</v>
      </c>
      <c r="B9" s="8">
        <v>0</v>
      </c>
      <c r="C9" s="3">
        <v>37</v>
      </c>
      <c r="D9" s="3">
        <v>11</v>
      </c>
      <c r="E9" s="3">
        <v>6</v>
      </c>
      <c r="F9" s="8">
        <v>4</v>
      </c>
      <c r="G9" s="3">
        <v>63500</v>
      </c>
    </row>
    <row r="10" spans="1:7" x14ac:dyDescent="0.25">
      <c r="A10" s="6">
        <v>9</v>
      </c>
      <c r="B10" s="8">
        <v>1</v>
      </c>
      <c r="C10" s="3">
        <v>51</v>
      </c>
      <c r="D10" s="3">
        <v>12</v>
      </c>
      <c r="E10" s="3">
        <v>16</v>
      </c>
      <c r="F10" s="8">
        <v>6</v>
      </c>
      <c r="G10" s="3">
        <v>131200</v>
      </c>
    </row>
    <row r="11" spans="1:7" x14ac:dyDescent="0.25">
      <c r="A11" s="6">
        <v>10</v>
      </c>
      <c r="B11" s="8">
        <v>0</v>
      </c>
      <c r="C11" s="3">
        <v>23</v>
      </c>
      <c r="D11" s="3">
        <v>0</v>
      </c>
      <c r="E11" s="3">
        <v>1</v>
      </c>
      <c r="F11" s="8">
        <v>4</v>
      </c>
      <c r="G11" s="3">
        <v>39200</v>
      </c>
    </row>
    <row r="12" spans="1:7" x14ac:dyDescent="0.25">
      <c r="A12" s="6">
        <v>11</v>
      </c>
      <c r="B12" s="8">
        <v>0</v>
      </c>
      <c r="C12" s="3">
        <v>31</v>
      </c>
      <c r="D12" s="3">
        <v>5</v>
      </c>
      <c r="E12" s="3">
        <v>4</v>
      </c>
      <c r="F12" s="8">
        <v>6</v>
      </c>
      <c r="G12" s="3">
        <v>62900</v>
      </c>
    </row>
    <row r="13" spans="1:7" x14ac:dyDescent="0.25">
      <c r="A13" s="6">
        <v>12</v>
      </c>
      <c r="B13" s="8">
        <v>1</v>
      </c>
      <c r="C13" s="3">
        <v>27</v>
      </c>
      <c r="D13" s="3">
        <v>0</v>
      </c>
      <c r="E13" s="3">
        <v>8</v>
      </c>
      <c r="F13" s="8">
        <v>0</v>
      </c>
      <c r="G13" s="3">
        <v>26200</v>
      </c>
    </row>
    <row r="14" spans="1:7" x14ac:dyDescent="0.25">
      <c r="A14" s="6">
        <v>13</v>
      </c>
      <c r="B14" s="8">
        <v>0</v>
      </c>
      <c r="C14" s="3">
        <v>47</v>
      </c>
      <c r="D14" s="3">
        <v>11</v>
      </c>
      <c r="E14" s="3">
        <v>9</v>
      </c>
      <c r="F14" s="8">
        <v>4</v>
      </c>
      <c r="G14" s="3">
        <v>74500</v>
      </c>
    </row>
    <row r="15" spans="1:7" x14ac:dyDescent="0.25">
      <c r="A15" s="6">
        <v>14</v>
      </c>
      <c r="B15" s="8">
        <v>1</v>
      </c>
      <c r="C15" s="3">
        <v>35</v>
      </c>
      <c r="D15" s="3">
        <v>5</v>
      </c>
      <c r="E15" s="3">
        <v>5</v>
      </c>
      <c r="F15" s="8">
        <v>6</v>
      </c>
      <c r="G15" s="3">
        <v>64800</v>
      </c>
    </row>
    <row r="16" spans="1:7" x14ac:dyDescent="0.25">
      <c r="A16" s="6">
        <v>15</v>
      </c>
      <c r="B16" s="8">
        <v>1</v>
      </c>
      <c r="C16" s="3">
        <v>29</v>
      </c>
      <c r="D16" s="3">
        <v>5</v>
      </c>
      <c r="E16" s="3">
        <v>4</v>
      </c>
      <c r="F16" s="8">
        <v>0</v>
      </c>
      <c r="G16" s="3">
        <v>21600</v>
      </c>
    </row>
    <row r="17" spans="1:7" x14ac:dyDescent="0.25">
      <c r="A17" s="6">
        <v>16</v>
      </c>
      <c r="B17" s="8">
        <v>0</v>
      </c>
      <c r="C17" s="3">
        <v>46</v>
      </c>
      <c r="D17" s="3">
        <v>4</v>
      </c>
      <c r="E17" s="3">
        <v>15</v>
      </c>
      <c r="F17" s="8">
        <v>6</v>
      </c>
      <c r="G17" s="3">
        <v>81900</v>
      </c>
    </row>
    <row r="18" spans="1:7" x14ac:dyDescent="0.25">
      <c r="A18" s="6">
        <v>17</v>
      </c>
      <c r="B18" s="8">
        <v>1</v>
      </c>
      <c r="C18" s="3">
        <v>50</v>
      </c>
      <c r="D18" s="3">
        <v>10</v>
      </c>
      <c r="E18" s="3">
        <v>17</v>
      </c>
      <c r="F18" s="8">
        <v>4</v>
      </c>
      <c r="G18" s="3">
        <v>115400</v>
      </c>
    </row>
    <row r="19" spans="1:7" x14ac:dyDescent="0.25">
      <c r="A19" s="6">
        <v>18</v>
      </c>
      <c r="B19" s="8">
        <v>0</v>
      </c>
      <c r="C19" s="3">
        <v>30</v>
      </c>
      <c r="D19" s="3">
        <v>3</v>
      </c>
      <c r="E19" s="3">
        <v>6</v>
      </c>
      <c r="F19" s="8">
        <v>4</v>
      </c>
      <c r="G19" s="3">
        <v>57800</v>
      </c>
    </row>
    <row r="20" spans="1:7" x14ac:dyDescent="0.25">
      <c r="A20" s="6">
        <v>19</v>
      </c>
      <c r="B20" s="8">
        <v>1</v>
      </c>
      <c r="C20" s="3">
        <v>34</v>
      </c>
      <c r="D20" s="3">
        <v>10</v>
      </c>
      <c r="E20" s="3">
        <v>1</v>
      </c>
      <c r="F20" s="8">
        <v>4</v>
      </c>
      <c r="G20" s="3">
        <v>55800</v>
      </c>
    </row>
    <row r="21" spans="1:7" x14ac:dyDescent="0.25">
      <c r="A21" s="6">
        <v>20</v>
      </c>
      <c r="B21" s="8">
        <v>1</v>
      </c>
      <c r="C21" s="3">
        <v>42</v>
      </c>
      <c r="D21" s="3">
        <v>11</v>
      </c>
      <c r="E21" s="3">
        <v>8</v>
      </c>
      <c r="F21" s="8">
        <v>4</v>
      </c>
      <c r="G21" s="3">
        <v>76100</v>
      </c>
    </row>
    <row r="22" spans="1:7" x14ac:dyDescent="0.25">
      <c r="A22" s="6">
        <v>21</v>
      </c>
      <c r="B22" s="8">
        <v>1</v>
      </c>
      <c r="C22" s="3">
        <v>51</v>
      </c>
      <c r="D22" s="3">
        <v>10</v>
      </c>
      <c r="E22" s="3">
        <v>15</v>
      </c>
      <c r="F22" s="8">
        <v>8</v>
      </c>
      <c r="G22" s="3">
        <v>135700</v>
      </c>
    </row>
    <row r="23" spans="1:7" x14ac:dyDescent="0.25">
      <c r="A23" s="6">
        <v>22</v>
      </c>
      <c r="B23" s="8">
        <v>0</v>
      </c>
      <c r="C23" s="3">
        <v>63</v>
      </c>
      <c r="D23" s="3">
        <v>16</v>
      </c>
      <c r="E23" s="3">
        <v>20</v>
      </c>
      <c r="F23" s="8">
        <v>4</v>
      </c>
      <c r="G23" s="3">
        <v>140400</v>
      </c>
    </row>
    <row r="24" spans="1:7" x14ac:dyDescent="0.25">
      <c r="A24" s="6">
        <v>23</v>
      </c>
      <c r="B24" s="8">
        <v>0</v>
      </c>
      <c r="C24" s="3">
        <v>28</v>
      </c>
      <c r="D24" s="3">
        <v>0</v>
      </c>
      <c r="E24" s="3">
        <v>5</v>
      </c>
      <c r="F24" s="8">
        <v>4</v>
      </c>
      <c r="G24" s="3">
        <v>55400</v>
      </c>
    </row>
    <row r="25" spans="1:7" x14ac:dyDescent="0.25">
      <c r="A25" s="6">
        <v>24</v>
      </c>
      <c r="B25" s="8">
        <v>1</v>
      </c>
      <c r="C25" s="3">
        <v>32</v>
      </c>
      <c r="D25" s="3">
        <v>4</v>
      </c>
      <c r="E25" s="3">
        <v>1</v>
      </c>
      <c r="F25" s="8">
        <v>4</v>
      </c>
      <c r="G25" s="3">
        <v>49700</v>
      </c>
    </row>
    <row r="26" spans="1:7" x14ac:dyDescent="0.25">
      <c r="A26" s="6">
        <v>25</v>
      </c>
      <c r="B26" s="8">
        <v>0</v>
      </c>
      <c r="C26" s="3">
        <v>55</v>
      </c>
      <c r="D26" s="3">
        <v>11</v>
      </c>
      <c r="E26" s="3">
        <v>16</v>
      </c>
      <c r="F26" s="8">
        <v>6</v>
      </c>
      <c r="G26" s="3">
        <v>134800</v>
      </c>
    </row>
    <row r="27" spans="1:7" x14ac:dyDescent="0.25">
      <c r="A27" s="6">
        <v>26</v>
      </c>
      <c r="B27" s="8">
        <v>1</v>
      </c>
      <c r="C27" s="3">
        <v>45</v>
      </c>
      <c r="D27" s="3">
        <v>20</v>
      </c>
      <c r="E27" s="3">
        <v>2</v>
      </c>
      <c r="F27" s="8">
        <v>4</v>
      </c>
      <c r="G27" s="3">
        <v>76900</v>
      </c>
    </row>
    <row r="28" spans="1:7" x14ac:dyDescent="0.25">
      <c r="A28" s="6">
        <v>27</v>
      </c>
      <c r="B28" s="8">
        <v>0</v>
      </c>
      <c r="C28" s="3">
        <v>34</v>
      </c>
      <c r="D28" s="3">
        <v>2</v>
      </c>
      <c r="E28" s="3">
        <v>12</v>
      </c>
      <c r="F28" s="8">
        <v>2</v>
      </c>
      <c r="G28" s="3">
        <v>28700</v>
      </c>
    </row>
    <row r="29" spans="1:7" x14ac:dyDescent="0.25">
      <c r="A29" s="6">
        <v>28</v>
      </c>
      <c r="B29" s="8">
        <v>0</v>
      </c>
      <c r="C29" s="3">
        <v>33</v>
      </c>
      <c r="D29" s="3">
        <v>2</v>
      </c>
      <c r="E29" s="3">
        <v>7</v>
      </c>
      <c r="F29" s="8">
        <v>4</v>
      </c>
      <c r="G29" s="3">
        <v>58800</v>
      </c>
    </row>
    <row r="30" spans="1:7" x14ac:dyDescent="0.25">
      <c r="A30" s="6">
        <v>29</v>
      </c>
      <c r="B30" s="8">
        <v>1</v>
      </c>
      <c r="C30" s="3">
        <v>23</v>
      </c>
      <c r="D30" s="3">
        <v>0</v>
      </c>
      <c r="E30" s="3">
        <v>1</v>
      </c>
      <c r="F30" s="8">
        <v>4</v>
      </c>
      <c r="G30" s="3">
        <v>43100</v>
      </c>
    </row>
    <row r="31" spans="1:7" x14ac:dyDescent="0.25">
      <c r="A31" s="6">
        <v>30</v>
      </c>
      <c r="B31" s="8">
        <v>0</v>
      </c>
      <c r="C31" s="3">
        <v>40</v>
      </c>
      <c r="D31" s="3">
        <v>4</v>
      </c>
      <c r="E31" s="3">
        <v>13</v>
      </c>
      <c r="F31" s="8">
        <v>6</v>
      </c>
      <c r="G31" s="3">
        <v>82400</v>
      </c>
    </row>
    <row r="32" spans="1:7" x14ac:dyDescent="0.25">
      <c r="A32" s="6">
        <v>31</v>
      </c>
      <c r="B32" s="8">
        <v>1</v>
      </c>
      <c r="C32" s="3">
        <v>48</v>
      </c>
      <c r="D32" s="3">
        <v>6</v>
      </c>
      <c r="E32" s="3">
        <v>15</v>
      </c>
      <c r="F32" s="8">
        <v>4</v>
      </c>
      <c r="G32" s="3">
        <v>80100</v>
      </c>
    </row>
    <row r="33" spans="1:7" x14ac:dyDescent="0.25">
      <c r="A33" s="6">
        <v>32</v>
      </c>
      <c r="B33" s="8">
        <v>1</v>
      </c>
      <c r="C33" s="3">
        <v>27</v>
      </c>
      <c r="D33" s="3">
        <v>0</v>
      </c>
      <c r="E33" s="3">
        <v>6</v>
      </c>
      <c r="F33" s="8">
        <v>0</v>
      </c>
      <c r="G33" s="3">
        <v>27000</v>
      </c>
    </row>
    <row r="34" spans="1:7" x14ac:dyDescent="0.25">
      <c r="A34" s="6">
        <v>33</v>
      </c>
      <c r="B34" s="8">
        <v>1</v>
      </c>
      <c r="C34" s="3">
        <v>36</v>
      </c>
      <c r="D34" s="3">
        <v>5</v>
      </c>
      <c r="E34" s="3">
        <v>5</v>
      </c>
      <c r="F34" s="8">
        <v>6</v>
      </c>
      <c r="G34" s="3">
        <v>58800</v>
      </c>
    </row>
    <row r="35" spans="1:7" x14ac:dyDescent="0.25">
      <c r="A35" s="6">
        <v>34</v>
      </c>
      <c r="B35" s="8">
        <v>0</v>
      </c>
      <c r="C35" s="3">
        <v>58</v>
      </c>
      <c r="D35" s="3">
        <v>9</v>
      </c>
      <c r="E35" s="3">
        <v>22</v>
      </c>
      <c r="F35" s="8">
        <v>4</v>
      </c>
      <c r="G35" s="3">
        <v>133100</v>
      </c>
    </row>
    <row r="36" spans="1:7" x14ac:dyDescent="0.25">
      <c r="A36" s="6">
        <v>35</v>
      </c>
      <c r="B36" s="8">
        <v>0</v>
      </c>
      <c r="C36" s="3">
        <v>31</v>
      </c>
      <c r="D36" s="3">
        <v>1</v>
      </c>
      <c r="E36" s="3">
        <v>1</v>
      </c>
      <c r="F36" s="8">
        <v>6</v>
      </c>
      <c r="G36" s="3">
        <v>53700</v>
      </c>
    </row>
    <row r="37" spans="1:7" x14ac:dyDescent="0.25">
      <c r="A37" s="6">
        <v>36</v>
      </c>
      <c r="B37" s="8">
        <v>1</v>
      </c>
      <c r="C37" s="3">
        <v>21</v>
      </c>
      <c r="D37" s="3">
        <v>0</v>
      </c>
      <c r="E37" s="3">
        <v>1</v>
      </c>
      <c r="F37" s="8">
        <v>2</v>
      </c>
      <c r="G37" s="3">
        <v>26700</v>
      </c>
    </row>
    <row r="38" spans="1:7" x14ac:dyDescent="0.25">
      <c r="A38" s="6">
        <v>37</v>
      </c>
      <c r="B38" s="8">
        <v>0</v>
      </c>
      <c r="C38" s="3">
        <v>47</v>
      </c>
      <c r="D38" s="3">
        <v>5</v>
      </c>
      <c r="E38" s="3">
        <v>16</v>
      </c>
      <c r="F38" s="8">
        <v>4</v>
      </c>
      <c r="G38" s="3">
        <v>81300</v>
      </c>
    </row>
    <row r="39" spans="1:7" x14ac:dyDescent="0.25">
      <c r="A39" s="6">
        <v>38</v>
      </c>
      <c r="B39" s="8">
        <v>1</v>
      </c>
      <c r="C39" s="3">
        <v>35</v>
      </c>
      <c r="D39" s="3">
        <v>3</v>
      </c>
      <c r="E39" s="3">
        <v>7</v>
      </c>
      <c r="F39" s="8">
        <v>4</v>
      </c>
      <c r="G39" s="3">
        <v>55400</v>
      </c>
    </row>
    <row r="40" spans="1:7" x14ac:dyDescent="0.25">
      <c r="A40" s="6">
        <v>39</v>
      </c>
      <c r="B40" s="8">
        <v>1</v>
      </c>
      <c r="C40" s="3">
        <v>52</v>
      </c>
      <c r="D40" s="3">
        <v>12</v>
      </c>
      <c r="E40" s="3">
        <v>14</v>
      </c>
      <c r="F40" s="8">
        <v>8</v>
      </c>
      <c r="G40" s="3">
        <v>139900</v>
      </c>
    </row>
    <row r="41" spans="1:7" x14ac:dyDescent="0.25">
      <c r="A41" s="6">
        <v>40</v>
      </c>
      <c r="B41" s="8">
        <v>0</v>
      </c>
      <c r="C41" s="3">
        <v>29</v>
      </c>
      <c r="D41" s="3">
        <v>3</v>
      </c>
      <c r="E41" s="3">
        <v>3</v>
      </c>
      <c r="F41" s="8">
        <v>2</v>
      </c>
      <c r="G41" s="3">
        <v>33200</v>
      </c>
    </row>
    <row r="42" spans="1:7" x14ac:dyDescent="0.25">
      <c r="A42" s="6">
        <v>41</v>
      </c>
      <c r="B42" s="8">
        <v>1</v>
      </c>
      <c r="C42" s="3">
        <v>42</v>
      </c>
      <c r="D42" s="3">
        <v>11</v>
      </c>
      <c r="E42" s="3">
        <v>7</v>
      </c>
      <c r="F42" s="8">
        <v>4</v>
      </c>
      <c r="G42" s="3">
        <v>75000</v>
      </c>
    </row>
    <row r="43" spans="1:7" x14ac:dyDescent="0.25">
      <c r="A43" s="6">
        <v>42</v>
      </c>
      <c r="B43" s="8">
        <v>0</v>
      </c>
      <c r="C43" s="3">
        <v>60</v>
      </c>
      <c r="D43" s="3">
        <v>10</v>
      </c>
      <c r="E43" s="3">
        <v>21</v>
      </c>
      <c r="F43" s="8">
        <v>4</v>
      </c>
      <c r="G43" s="3">
        <v>128200</v>
      </c>
    </row>
    <row r="44" spans="1:7" x14ac:dyDescent="0.25">
      <c r="A44" s="6">
        <v>43</v>
      </c>
      <c r="B44" s="8">
        <v>1</v>
      </c>
      <c r="C44" s="3">
        <v>50</v>
      </c>
      <c r="D44" s="3">
        <v>8</v>
      </c>
      <c r="E44" s="3">
        <v>13</v>
      </c>
      <c r="F44" s="8">
        <v>4</v>
      </c>
      <c r="G44" s="3">
        <v>76800</v>
      </c>
    </row>
    <row r="45" spans="1:7" x14ac:dyDescent="0.25">
      <c r="A45" s="6">
        <v>44</v>
      </c>
      <c r="B45" s="8">
        <v>1</v>
      </c>
      <c r="C45" s="3">
        <v>33</v>
      </c>
      <c r="D45" s="3">
        <v>1</v>
      </c>
      <c r="E45" s="3">
        <v>2</v>
      </c>
      <c r="F45" s="8">
        <v>6</v>
      </c>
      <c r="G45" s="3">
        <v>54200</v>
      </c>
    </row>
    <row r="46" spans="1:7" x14ac:dyDescent="0.25">
      <c r="A46" s="6">
        <v>45</v>
      </c>
      <c r="B46" s="8">
        <v>0</v>
      </c>
      <c r="C46" s="3">
        <v>26</v>
      </c>
      <c r="D46" s="3">
        <v>0</v>
      </c>
      <c r="E46" s="3">
        <v>5</v>
      </c>
      <c r="F46" s="8">
        <v>2</v>
      </c>
      <c r="G46" s="3">
        <v>32600</v>
      </c>
    </row>
    <row r="47" spans="1:7" x14ac:dyDescent="0.25">
      <c r="A47" s="6">
        <v>46</v>
      </c>
      <c r="B47" s="8">
        <v>0</v>
      </c>
      <c r="C47" s="3">
        <v>38</v>
      </c>
      <c r="D47" s="3">
        <v>6</v>
      </c>
      <c r="E47" s="3">
        <v>6</v>
      </c>
      <c r="F47" s="8">
        <v>6</v>
      </c>
      <c r="G47" s="3">
        <v>59200</v>
      </c>
    </row>
    <row r="48" spans="1:7" x14ac:dyDescent="0.25">
      <c r="A48" s="6">
        <v>47</v>
      </c>
      <c r="B48" s="8">
        <v>1</v>
      </c>
      <c r="C48" s="3">
        <v>44</v>
      </c>
      <c r="D48" s="3">
        <v>7</v>
      </c>
      <c r="E48" s="3">
        <v>12</v>
      </c>
      <c r="F48" s="8">
        <v>4</v>
      </c>
      <c r="G48" s="3">
        <v>74800</v>
      </c>
    </row>
    <row r="49" spans="1:7" x14ac:dyDescent="0.25">
      <c r="A49" s="6">
        <v>48</v>
      </c>
      <c r="B49" s="8">
        <v>0</v>
      </c>
      <c r="C49" s="3">
        <v>25</v>
      </c>
      <c r="D49" s="3">
        <v>0</v>
      </c>
      <c r="E49" s="3">
        <v>3</v>
      </c>
      <c r="F49" s="8">
        <v>4</v>
      </c>
      <c r="G49" s="3">
        <v>45500</v>
      </c>
    </row>
    <row r="50" spans="1:7" x14ac:dyDescent="0.25">
      <c r="A50" s="6">
        <v>49</v>
      </c>
      <c r="B50" s="8">
        <v>1</v>
      </c>
      <c r="C50" s="3">
        <v>37</v>
      </c>
      <c r="D50" s="3">
        <v>8</v>
      </c>
      <c r="E50" s="3">
        <v>5</v>
      </c>
      <c r="F50" s="8">
        <v>4</v>
      </c>
      <c r="G50" s="3">
        <v>46500</v>
      </c>
    </row>
    <row r="51" spans="1:7" x14ac:dyDescent="0.25">
      <c r="A51" s="6">
        <v>50</v>
      </c>
      <c r="B51" s="8">
        <v>0</v>
      </c>
      <c r="C51" s="3">
        <v>53</v>
      </c>
      <c r="D51" s="3">
        <v>13</v>
      </c>
      <c r="E51" s="3">
        <v>13</v>
      </c>
      <c r="F51" s="8">
        <v>6</v>
      </c>
      <c r="G51" s="3">
        <v>136300</v>
      </c>
    </row>
    <row r="52" spans="1:7" x14ac:dyDescent="0.25">
      <c r="A52" s="6">
        <v>51</v>
      </c>
      <c r="B52" s="8">
        <v>0</v>
      </c>
      <c r="C52" s="3">
        <v>46</v>
      </c>
      <c r="D52" s="3">
        <v>7</v>
      </c>
      <c r="E52" s="3">
        <v>18</v>
      </c>
      <c r="F52" s="8">
        <v>4</v>
      </c>
      <c r="G52" s="3">
        <v>86900</v>
      </c>
    </row>
    <row r="53" spans="1:7" x14ac:dyDescent="0.25">
      <c r="A53" s="6">
        <v>52</v>
      </c>
      <c r="B53" s="8">
        <v>1</v>
      </c>
      <c r="C53" s="3">
        <v>20</v>
      </c>
      <c r="D53" s="3">
        <v>0</v>
      </c>
      <c r="E53" s="3">
        <v>1</v>
      </c>
      <c r="F53" s="8">
        <v>0</v>
      </c>
      <c r="G53" s="3">
        <v>23900</v>
      </c>
    </row>
    <row r="54" spans="1:7" x14ac:dyDescent="0.25">
      <c r="A54" s="6">
        <v>53</v>
      </c>
      <c r="B54" s="8">
        <v>1</v>
      </c>
      <c r="C54" s="3">
        <v>34</v>
      </c>
      <c r="D54" s="3">
        <v>5</v>
      </c>
      <c r="E54" s="3">
        <v>1</v>
      </c>
      <c r="F54" s="8">
        <v>6</v>
      </c>
      <c r="G54" s="3">
        <v>52700</v>
      </c>
    </row>
    <row r="55" spans="1:7" x14ac:dyDescent="0.25">
      <c r="A55" s="6">
        <v>54</v>
      </c>
      <c r="B55" s="8">
        <v>1</v>
      </c>
      <c r="C55" s="3">
        <v>60</v>
      </c>
      <c r="D55" s="3">
        <v>12</v>
      </c>
      <c r="E55" s="3">
        <v>13</v>
      </c>
      <c r="F55" s="8">
        <v>4</v>
      </c>
      <c r="G55" s="3">
        <v>92700</v>
      </c>
    </row>
    <row r="56" spans="1:7" x14ac:dyDescent="0.25">
      <c r="A56" s="6">
        <v>55</v>
      </c>
      <c r="B56" s="8">
        <v>1</v>
      </c>
      <c r="C56" s="3">
        <v>36</v>
      </c>
      <c r="D56" s="3">
        <v>6</v>
      </c>
      <c r="E56" s="3">
        <v>7</v>
      </c>
      <c r="F56" s="8">
        <v>4</v>
      </c>
      <c r="G56" s="3">
        <v>59500</v>
      </c>
    </row>
    <row r="57" spans="1:7" x14ac:dyDescent="0.25">
      <c r="A57" s="6">
        <v>56</v>
      </c>
      <c r="B57" s="8">
        <v>0</v>
      </c>
      <c r="C57" s="3">
        <v>41</v>
      </c>
      <c r="D57" s="3">
        <v>6</v>
      </c>
      <c r="E57" s="3">
        <v>3</v>
      </c>
      <c r="F57" s="8">
        <v>6</v>
      </c>
      <c r="G57" s="3">
        <v>69400</v>
      </c>
    </row>
    <row r="58" spans="1:7" x14ac:dyDescent="0.25">
      <c r="A58" s="6">
        <v>57</v>
      </c>
      <c r="B58" s="8">
        <v>1</v>
      </c>
      <c r="C58" s="3">
        <v>33</v>
      </c>
      <c r="D58" s="3">
        <v>3</v>
      </c>
      <c r="E58" s="3">
        <v>1</v>
      </c>
      <c r="F58" s="8">
        <v>6</v>
      </c>
      <c r="G58" s="3">
        <v>46600</v>
      </c>
    </row>
    <row r="59" spans="1:7" x14ac:dyDescent="0.25">
      <c r="A59" s="6">
        <v>58</v>
      </c>
      <c r="B59" s="8">
        <v>0</v>
      </c>
      <c r="C59" s="3">
        <v>29</v>
      </c>
      <c r="D59" s="3">
        <v>3</v>
      </c>
      <c r="E59" s="3">
        <v>8</v>
      </c>
      <c r="F59" s="8">
        <v>4</v>
      </c>
      <c r="G59" s="3">
        <v>61700</v>
      </c>
    </row>
    <row r="60" spans="1:7" x14ac:dyDescent="0.25">
      <c r="A60" s="6">
        <v>59</v>
      </c>
      <c r="B60" s="8">
        <v>0</v>
      </c>
      <c r="C60" s="3">
        <v>48</v>
      </c>
      <c r="D60" s="3">
        <v>11</v>
      </c>
      <c r="E60" s="3">
        <v>9</v>
      </c>
      <c r="F60" s="8">
        <v>4</v>
      </c>
      <c r="G60" s="3">
        <v>88200</v>
      </c>
    </row>
    <row r="61" spans="1:7" x14ac:dyDescent="0.25">
      <c r="A61" s="6">
        <v>60</v>
      </c>
      <c r="B61" s="8">
        <v>1</v>
      </c>
      <c r="C61" s="3">
        <v>43</v>
      </c>
      <c r="D61" s="3">
        <v>0</v>
      </c>
      <c r="E61" s="3">
        <v>4</v>
      </c>
      <c r="F61" s="8">
        <v>6</v>
      </c>
      <c r="G61" s="3">
        <v>45000</v>
      </c>
    </row>
    <row r="62" spans="1:7" x14ac:dyDescent="0.25">
      <c r="A62" s="6">
        <v>61</v>
      </c>
      <c r="B62" s="8">
        <v>1</v>
      </c>
      <c r="C62" s="3">
        <v>61</v>
      </c>
      <c r="D62" s="3">
        <v>10</v>
      </c>
      <c r="E62" s="3">
        <v>5</v>
      </c>
      <c r="F62" s="8">
        <v>0</v>
      </c>
      <c r="G62" s="3">
        <v>52200</v>
      </c>
    </row>
    <row r="63" spans="1:7" x14ac:dyDescent="0.25">
      <c r="A63" s="6">
        <v>62</v>
      </c>
      <c r="B63" s="8">
        <v>0</v>
      </c>
      <c r="C63" s="3">
        <v>30</v>
      </c>
      <c r="D63" s="3">
        <v>5</v>
      </c>
      <c r="E63" s="3">
        <v>1</v>
      </c>
      <c r="F63" s="8">
        <v>6</v>
      </c>
      <c r="G63" s="3">
        <v>61400</v>
      </c>
    </row>
    <row r="64" spans="1:7" x14ac:dyDescent="0.25">
      <c r="A64" s="6">
        <v>63</v>
      </c>
      <c r="B64" s="8">
        <v>1</v>
      </c>
      <c r="C64" s="3">
        <v>36</v>
      </c>
      <c r="D64" s="3">
        <v>5</v>
      </c>
      <c r="E64" s="3">
        <v>19</v>
      </c>
      <c r="F64" s="8">
        <v>4</v>
      </c>
      <c r="G64" s="3">
        <v>87500</v>
      </c>
    </row>
    <row r="65" spans="1:7" x14ac:dyDescent="0.25">
      <c r="A65" s="6">
        <v>64</v>
      </c>
      <c r="B65" s="8">
        <v>1</v>
      </c>
      <c r="C65" s="3">
        <v>48</v>
      </c>
      <c r="D65" s="3">
        <v>7</v>
      </c>
      <c r="E65" s="3">
        <v>23</v>
      </c>
      <c r="F65" s="8">
        <v>4</v>
      </c>
      <c r="G65" s="3">
        <v>103700</v>
      </c>
    </row>
    <row r="66" spans="1:7" x14ac:dyDescent="0.25">
      <c r="A66" s="6">
        <v>65</v>
      </c>
      <c r="B66" s="8">
        <v>1</v>
      </c>
      <c r="C66" s="3">
        <v>29</v>
      </c>
      <c r="D66" s="3">
        <v>5</v>
      </c>
      <c r="E66" s="3">
        <v>6</v>
      </c>
      <c r="F66" s="8">
        <v>4</v>
      </c>
      <c r="G66" s="3">
        <v>54000</v>
      </c>
    </row>
    <row r="67" spans="1:7" x14ac:dyDescent="0.25">
      <c r="A67" s="6">
        <v>66</v>
      </c>
      <c r="B67" s="8">
        <v>0</v>
      </c>
      <c r="C67" s="3">
        <v>26</v>
      </c>
      <c r="D67" s="3">
        <v>11</v>
      </c>
      <c r="E67" s="3">
        <v>23</v>
      </c>
      <c r="F67" s="8">
        <v>4</v>
      </c>
      <c r="G67" s="3">
        <v>125100</v>
      </c>
    </row>
    <row r="68" spans="1:7" x14ac:dyDescent="0.25">
      <c r="A68" s="6">
        <v>67</v>
      </c>
      <c r="B68" s="8">
        <v>1</v>
      </c>
      <c r="C68" s="3">
        <v>49</v>
      </c>
      <c r="D68" s="3">
        <v>5</v>
      </c>
      <c r="E68" s="3">
        <v>11</v>
      </c>
      <c r="F68" s="8">
        <v>2</v>
      </c>
      <c r="G68" s="3">
        <v>45900</v>
      </c>
    </row>
    <row r="69" spans="1:7" x14ac:dyDescent="0.25">
      <c r="A69" s="6">
        <v>68</v>
      </c>
      <c r="B69" s="8">
        <v>0</v>
      </c>
      <c r="C69" s="3">
        <v>28</v>
      </c>
      <c r="D69" s="3">
        <v>10</v>
      </c>
      <c r="E69" s="3">
        <v>2</v>
      </c>
      <c r="F69" s="8">
        <v>6</v>
      </c>
      <c r="G69" s="3">
        <v>79300</v>
      </c>
    </row>
    <row r="70" spans="1:7" x14ac:dyDescent="0.25">
      <c r="A70" s="6">
        <v>69</v>
      </c>
      <c r="B70" s="8">
        <v>1</v>
      </c>
      <c r="C70" s="3">
        <v>44</v>
      </c>
      <c r="D70" s="3">
        <v>20</v>
      </c>
      <c r="E70" s="3">
        <v>5</v>
      </c>
      <c r="F70" s="8">
        <v>6</v>
      </c>
      <c r="G70" s="3">
        <v>108600</v>
      </c>
    </row>
    <row r="71" spans="1:7" x14ac:dyDescent="0.25">
      <c r="A71" s="6">
        <v>70</v>
      </c>
      <c r="B71" s="8">
        <v>1</v>
      </c>
      <c r="C71" s="3">
        <v>48</v>
      </c>
      <c r="D71" s="3">
        <v>0</v>
      </c>
      <c r="E71" s="3">
        <v>13</v>
      </c>
      <c r="F71" s="8">
        <v>6</v>
      </c>
      <c r="G71" s="3">
        <v>68200</v>
      </c>
    </row>
    <row r="72" spans="1:7" x14ac:dyDescent="0.25">
      <c r="A72" s="6">
        <v>71</v>
      </c>
      <c r="B72" s="8">
        <v>0</v>
      </c>
      <c r="C72" s="3">
        <v>50</v>
      </c>
      <c r="D72" s="3">
        <v>0</v>
      </c>
      <c r="E72" s="3">
        <v>21</v>
      </c>
      <c r="F72" s="8">
        <v>2</v>
      </c>
      <c r="G72" s="3">
        <v>65200</v>
      </c>
    </row>
    <row r="73" spans="1:7" x14ac:dyDescent="0.25">
      <c r="A73" s="6">
        <v>72</v>
      </c>
      <c r="B73" s="8">
        <v>1</v>
      </c>
      <c r="C73" s="3">
        <v>48</v>
      </c>
      <c r="D73" s="3">
        <v>12</v>
      </c>
      <c r="E73" s="3">
        <v>14</v>
      </c>
      <c r="F73" s="8">
        <v>4</v>
      </c>
      <c r="G73" s="3">
        <v>95600</v>
      </c>
    </row>
    <row r="74" spans="1:7" x14ac:dyDescent="0.25">
      <c r="A74" s="6">
        <v>73</v>
      </c>
      <c r="B74" s="8">
        <v>1</v>
      </c>
      <c r="C74" s="3">
        <v>30</v>
      </c>
      <c r="D74" s="3">
        <v>16</v>
      </c>
      <c r="E74" s="3">
        <v>12</v>
      </c>
      <c r="F74" s="8">
        <v>4</v>
      </c>
      <c r="G74" s="3">
        <v>103100</v>
      </c>
    </row>
    <row r="75" spans="1:7" x14ac:dyDescent="0.25">
      <c r="A75" s="6">
        <v>74</v>
      </c>
      <c r="B75" s="8">
        <v>1</v>
      </c>
      <c r="C75" s="3">
        <v>41</v>
      </c>
      <c r="D75" s="3">
        <v>20</v>
      </c>
      <c r="E75" s="3">
        <v>23</v>
      </c>
      <c r="F75" s="8">
        <v>4</v>
      </c>
      <c r="G75" s="3">
        <v>143500</v>
      </c>
    </row>
    <row r="76" spans="1:7" x14ac:dyDescent="0.25">
      <c r="A76" s="6">
        <v>75</v>
      </c>
      <c r="B76" s="8">
        <v>0</v>
      </c>
      <c r="C76" s="3">
        <v>35</v>
      </c>
      <c r="D76" s="3">
        <v>11</v>
      </c>
      <c r="E76" s="3">
        <v>5</v>
      </c>
      <c r="F76" s="8">
        <v>4</v>
      </c>
      <c r="G76" s="3">
        <v>78200</v>
      </c>
    </row>
    <row r="77" spans="1:7" x14ac:dyDescent="0.25">
      <c r="A77" s="6">
        <v>76</v>
      </c>
      <c r="B77" s="8">
        <v>1</v>
      </c>
      <c r="C77" s="3">
        <v>28</v>
      </c>
      <c r="D77" s="3">
        <v>3</v>
      </c>
      <c r="E77" s="3">
        <v>3</v>
      </c>
      <c r="F77" s="8">
        <v>4</v>
      </c>
      <c r="G77" s="3">
        <v>40200</v>
      </c>
    </row>
    <row r="78" spans="1:7" x14ac:dyDescent="0.25">
      <c r="A78" s="6">
        <v>77</v>
      </c>
      <c r="B78" s="8">
        <v>1</v>
      </c>
      <c r="C78" s="3">
        <v>33</v>
      </c>
      <c r="D78" s="3">
        <v>8</v>
      </c>
      <c r="E78" s="3">
        <v>5</v>
      </c>
      <c r="F78" s="8">
        <v>4</v>
      </c>
      <c r="G78" s="3">
        <v>60500</v>
      </c>
    </row>
    <row r="79" spans="1:7" x14ac:dyDescent="0.25">
      <c r="A79" s="6">
        <v>78</v>
      </c>
      <c r="B79" s="8">
        <v>1</v>
      </c>
      <c r="C79" s="3">
        <v>61</v>
      </c>
      <c r="D79" s="3">
        <v>0</v>
      </c>
      <c r="E79" s="3">
        <v>7</v>
      </c>
      <c r="F79" s="8">
        <v>4</v>
      </c>
      <c r="G79" s="3">
        <v>40500</v>
      </c>
    </row>
    <row r="80" spans="1:7" x14ac:dyDescent="0.25">
      <c r="A80" s="6">
        <v>79</v>
      </c>
      <c r="B80" s="8">
        <v>1</v>
      </c>
      <c r="C80" s="3">
        <v>53</v>
      </c>
      <c r="D80" s="3">
        <v>10</v>
      </c>
      <c r="E80" s="3">
        <v>8</v>
      </c>
      <c r="F80" s="8">
        <v>4</v>
      </c>
      <c r="G80" s="3">
        <v>73800</v>
      </c>
    </row>
    <row r="81" spans="1:7" x14ac:dyDescent="0.25">
      <c r="A81" s="6">
        <v>80</v>
      </c>
      <c r="B81" s="8">
        <v>1</v>
      </c>
      <c r="C81" s="3">
        <v>48</v>
      </c>
      <c r="D81" s="3">
        <v>4</v>
      </c>
      <c r="E81" s="3">
        <v>4</v>
      </c>
      <c r="F81" s="8">
        <v>4</v>
      </c>
      <c r="G81" s="3">
        <v>45300</v>
      </c>
    </row>
    <row r="82" spans="1:7" x14ac:dyDescent="0.25">
      <c r="A82" s="6">
        <v>81</v>
      </c>
      <c r="B82" s="8">
        <v>0</v>
      </c>
      <c r="C82" s="3">
        <v>47</v>
      </c>
      <c r="D82" s="3">
        <v>9</v>
      </c>
      <c r="E82" s="3">
        <v>1</v>
      </c>
      <c r="F82" s="8">
        <v>4</v>
      </c>
      <c r="G82" s="3">
        <v>61400</v>
      </c>
    </row>
    <row r="83" spans="1:7" x14ac:dyDescent="0.25">
      <c r="A83" s="6">
        <v>82</v>
      </c>
      <c r="B83" s="8">
        <v>1</v>
      </c>
      <c r="C83" s="3">
        <v>48</v>
      </c>
      <c r="D83" s="3">
        <v>4</v>
      </c>
      <c r="E83" s="3">
        <v>7</v>
      </c>
      <c r="F83" s="8">
        <v>6</v>
      </c>
      <c r="G83" s="3">
        <v>64800</v>
      </c>
    </row>
    <row r="84" spans="1:7" x14ac:dyDescent="0.25">
      <c r="A84" s="6">
        <v>83</v>
      </c>
      <c r="B84" s="8">
        <v>1</v>
      </c>
      <c r="C84" s="3">
        <v>55</v>
      </c>
      <c r="D84" s="3">
        <v>11</v>
      </c>
      <c r="E84" s="3">
        <v>3</v>
      </c>
      <c r="F84" s="8">
        <v>6</v>
      </c>
      <c r="G84" s="3">
        <v>75600</v>
      </c>
    </row>
    <row r="85" spans="1:7" x14ac:dyDescent="0.25">
      <c r="A85" s="6">
        <v>84</v>
      </c>
      <c r="B85" s="8">
        <v>0</v>
      </c>
      <c r="C85" s="3">
        <v>32</v>
      </c>
      <c r="D85" s="3">
        <v>1</v>
      </c>
      <c r="E85" s="3">
        <v>19</v>
      </c>
      <c r="F85" s="8">
        <v>6</v>
      </c>
      <c r="G85" s="3">
        <v>95800</v>
      </c>
    </row>
    <row r="86" spans="1:7" x14ac:dyDescent="0.25">
      <c r="A86" s="6">
        <v>85</v>
      </c>
      <c r="B86" s="8">
        <v>0</v>
      </c>
      <c r="C86" s="3">
        <v>60</v>
      </c>
      <c r="D86" s="3">
        <v>11</v>
      </c>
      <c r="E86" s="3">
        <v>4</v>
      </c>
      <c r="F86" s="8">
        <v>8</v>
      </c>
      <c r="G86" s="3">
        <v>126700</v>
      </c>
    </row>
    <row r="87" spans="1:7" x14ac:dyDescent="0.25">
      <c r="A87" s="6">
        <v>86</v>
      </c>
      <c r="B87" s="8">
        <v>0</v>
      </c>
      <c r="C87" s="3">
        <v>50</v>
      </c>
      <c r="D87" s="3">
        <v>10</v>
      </c>
      <c r="E87" s="3">
        <v>2</v>
      </c>
      <c r="F87" s="8">
        <v>4</v>
      </c>
      <c r="G87" s="3">
        <v>67000</v>
      </c>
    </row>
    <row r="88" spans="1:7" x14ac:dyDescent="0.25">
      <c r="A88" s="6">
        <v>87</v>
      </c>
      <c r="B88" s="8">
        <v>1</v>
      </c>
      <c r="C88" s="3">
        <v>49</v>
      </c>
      <c r="D88" s="3">
        <v>16</v>
      </c>
      <c r="E88" s="3">
        <v>12</v>
      </c>
      <c r="F88" s="8">
        <v>4</v>
      </c>
      <c r="G88" s="3">
        <v>102600</v>
      </c>
    </row>
    <row r="89" spans="1:7" x14ac:dyDescent="0.25">
      <c r="A89" s="6">
        <v>88</v>
      </c>
      <c r="B89" s="8">
        <v>0</v>
      </c>
      <c r="C89" s="3">
        <v>22</v>
      </c>
      <c r="D89" s="3">
        <v>4</v>
      </c>
      <c r="E89" s="3">
        <v>3</v>
      </c>
      <c r="F89" s="8">
        <v>4</v>
      </c>
      <c r="G89" s="3">
        <v>52000</v>
      </c>
    </row>
    <row r="90" spans="1:7" x14ac:dyDescent="0.25">
      <c r="A90" s="6">
        <v>89</v>
      </c>
      <c r="B90" s="8">
        <v>1</v>
      </c>
      <c r="C90" s="3">
        <v>51</v>
      </c>
      <c r="D90" s="3">
        <v>9</v>
      </c>
      <c r="E90" s="3">
        <v>10</v>
      </c>
      <c r="F90" s="8">
        <v>4</v>
      </c>
      <c r="G90" s="3">
        <v>76000</v>
      </c>
    </row>
    <row r="91" spans="1:7" x14ac:dyDescent="0.25">
      <c r="A91" s="6">
        <v>90</v>
      </c>
      <c r="B91" s="8">
        <v>1</v>
      </c>
      <c r="C91" s="3">
        <v>22</v>
      </c>
      <c r="D91" s="3">
        <v>0</v>
      </c>
      <c r="E91" s="3">
        <v>3</v>
      </c>
      <c r="F91" s="8">
        <v>8</v>
      </c>
      <c r="G91" s="3">
        <v>83000</v>
      </c>
    </row>
    <row r="92" spans="1:7" x14ac:dyDescent="0.25">
      <c r="A92" s="6">
        <v>91</v>
      </c>
      <c r="B92" s="8">
        <v>1</v>
      </c>
      <c r="C92" s="3">
        <v>47</v>
      </c>
      <c r="D92" s="3">
        <v>8</v>
      </c>
      <c r="E92" s="3">
        <v>13</v>
      </c>
      <c r="F92" s="8">
        <v>4</v>
      </c>
      <c r="G92" s="3">
        <v>80800</v>
      </c>
    </row>
    <row r="93" spans="1:7" x14ac:dyDescent="0.25">
      <c r="A93" s="6">
        <v>92</v>
      </c>
      <c r="B93" s="8">
        <v>1</v>
      </c>
      <c r="C93" s="3">
        <v>41</v>
      </c>
      <c r="D93" s="3">
        <v>10</v>
      </c>
      <c r="E93" s="3">
        <v>10</v>
      </c>
      <c r="F93" s="8">
        <v>6</v>
      </c>
      <c r="G93" s="3">
        <v>91100</v>
      </c>
    </row>
    <row r="94" spans="1:7" x14ac:dyDescent="0.25">
      <c r="A94" s="6">
        <v>93</v>
      </c>
      <c r="B94" s="8">
        <v>0</v>
      </c>
      <c r="C94" s="3">
        <v>24</v>
      </c>
      <c r="D94" s="3">
        <v>3</v>
      </c>
      <c r="E94" s="3">
        <v>1</v>
      </c>
      <c r="F94" s="8">
        <v>0</v>
      </c>
      <c r="G94" s="3">
        <v>30100</v>
      </c>
    </row>
    <row r="95" spans="1:7" x14ac:dyDescent="0.25">
      <c r="A95" s="6">
        <v>94</v>
      </c>
      <c r="B95" s="8">
        <v>1</v>
      </c>
      <c r="C95" s="3">
        <v>64</v>
      </c>
      <c r="D95" s="3">
        <v>5</v>
      </c>
      <c r="E95" s="3">
        <v>7</v>
      </c>
      <c r="F95" s="8">
        <v>4</v>
      </c>
      <c r="G95" s="3">
        <v>55700</v>
      </c>
    </row>
    <row r="96" spans="1:7" x14ac:dyDescent="0.25">
      <c r="A96" s="6">
        <v>95</v>
      </c>
      <c r="B96" s="8">
        <v>1</v>
      </c>
      <c r="C96" s="3">
        <v>43</v>
      </c>
      <c r="D96" s="3">
        <v>0</v>
      </c>
      <c r="E96" s="3">
        <v>11</v>
      </c>
      <c r="F96" s="8">
        <v>4</v>
      </c>
      <c r="G96" s="3">
        <v>51400</v>
      </c>
    </row>
    <row r="97" spans="1:7" x14ac:dyDescent="0.25">
      <c r="A97" s="6">
        <v>96</v>
      </c>
      <c r="B97" s="8">
        <v>0</v>
      </c>
      <c r="C97" s="3">
        <v>22</v>
      </c>
      <c r="D97" s="3">
        <v>3</v>
      </c>
      <c r="E97" s="3">
        <v>1</v>
      </c>
      <c r="F97" s="8">
        <v>4</v>
      </c>
      <c r="G97" s="3">
        <v>43800</v>
      </c>
    </row>
    <row r="98" spans="1:7" x14ac:dyDescent="0.25">
      <c r="A98" s="6">
        <v>97</v>
      </c>
      <c r="B98" s="8">
        <v>1</v>
      </c>
      <c r="C98" s="3">
        <v>59</v>
      </c>
      <c r="D98" s="3">
        <v>0</v>
      </c>
      <c r="E98" s="3">
        <v>1</v>
      </c>
      <c r="F98" s="8">
        <v>4</v>
      </c>
      <c r="G98" s="3">
        <v>25000</v>
      </c>
    </row>
    <row r="99" spans="1:7" x14ac:dyDescent="0.25">
      <c r="A99" s="6">
        <v>98</v>
      </c>
      <c r="B99" s="8">
        <v>0</v>
      </c>
      <c r="C99" s="3">
        <v>32</v>
      </c>
      <c r="D99" s="3">
        <v>10</v>
      </c>
      <c r="E99" s="3">
        <v>15</v>
      </c>
      <c r="F99" s="8">
        <v>2</v>
      </c>
      <c r="G99" s="3">
        <v>80600</v>
      </c>
    </row>
    <row r="100" spans="1:7" x14ac:dyDescent="0.25">
      <c r="A100" s="6">
        <v>99</v>
      </c>
      <c r="B100" s="8">
        <v>1</v>
      </c>
      <c r="C100" s="3">
        <v>45</v>
      </c>
      <c r="D100" s="3">
        <v>8</v>
      </c>
      <c r="E100" s="3">
        <v>5</v>
      </c>
      <c r="F100" s="8">
        <v>2</v>
      </c>
      <c r="G100" s="3">
        <v>39600</v>
      </c>
    </row>
    <row r="101" spans="1:7" x14ac:dyDescent="0.25">
      <c r="A101" s="6">
        <v>100</v>
      </c>
      <c r="B101" s="8">
        <v>0</v>
      </c>
      <c r="C101" s="3">
        <v>47</v>
      </c>
      <c r="D101" s="3">
        <v>0</v>
      </c>
      <c r="E101" s="3">
        <v>1</v>
      </c>
      <c r="F101" s="8">
        <v>2</v>
      </c>
      <c r="G101" s="3">
        <v>13400</v>
      </c>
    </row>
    <row r="102" spans="1:7" x14ac:dyDescent="0.25">
      <c r="A102" s="6">
        <v>101</v>
      </c>
      <c r="B102" s="8">
        <v>1</v>
      </c>
      <c r="C102" s="3">
        <v>29</v>
      </c>
      <c r="D102" s="3">
        <v>6</v>
      </c>
      <c r="E102" s="3">
        <v>18</v>
      </c>
      <c r="F102" s="8">
        <v>4</v>
      </c>
      <c r="G102" s="3">
        <v>88200</v>
      </c>
    </row>
    <row r="103" spans="1:7" x14ac:dyDescent="0.25">
      <c r="A103" s="6">
        <v>102</v>
      </c>
      <c r="B103" s="8">
        <v>0</v>
      </c>
      <c r="C103" s="3">
        <v>61</v>
      </c>
      <c r="D103" s="3">
        <v>9</v>
      </c>
      <c r="E103" s="3">
        <v>15</v>
      </c>
      <c r="F103" s="8">
        <v>6</v>
      </c>
      <c r="G103" s="3">
        <v>109100</v>
      </c>
    </row>
    <row r="104" spans="1:7" x14ac:dyDescent="0.25">
      <c r="A104" s="6">
        <v>103</v>
      </c>
      <c r="B104" s="8">
        <v>1</v>
      </c>
      <c r="C104" s="3">
        <v>57</v>
      </c>
      <c r="D104" s="3">
        <v>3</v>
      </c>
      <c r="E104" s="3">
        <v>1</v>
      </c>
      <c r="F104" s="8">
        <v>4</v>
      </c>
      <c r="G104" s="3">
        <v>34200</v>
      </c>
    </row>
    <row r="105" spans="1:7" x14ac:dyDescent="0.25">
      <c r="A105" s="6">
        <v>104</v>
      </c>
      <c r="B105" s="8">
        <v>1</v>
      </c>
      <c r="C105" s="3">
        <v>65</v>
      </c>
      <c r="D105" s="3">
        <v>4</v>
      </c>
      <c r="E105" s="3">
        <v>9</v>
      </c>
      <c r="F105" s="8">
        <v>4</v>
      </c>
      <c r="G105" s="3">
        <v>57800</v>
      </c>
    </row>
    <row r="106" spans="1:7" x14ac:dyDescent="0.25">
      <c r="A106" s="6">
        <v>105</v>
      </c>
      <c r="B106" s="8">
        <v>0</v>
      </c>
      <c r="C106" s="3">
        <v>34</v>
      </c>
      <c r="D106" s="3">
        <v>6</v>
      </c>
      <c r="E106" s="3">
        <v>7</v>
      </c>
      <c r="F106" s="8">
        <v>4</v>
      </c>
      <c r="G106" s="3">
        <v>68100</v>
      </c>
    </row>
    <row r="107" spans="1:7" x14ac:dyDescent="0.25">
      <c r="A107" s="6">
        <v>106</v>
      </c>
      <c r="B107" s="8">
        <v>0</v>
      </c>
      <c r="C107" s="3">
        <v>54</v>
      </c>
      <c r="D107" s="3">
        <v>6</v>
      </c>
      <c r="E107" s="3">
        <v>13</v>
      </c>
      <c r="F107" s="8">
        <v>6</v>
      </c>
      <c r="G107" s="3">
        <v>94900</v>
      </c>
    </row>
    <row r="108" spans="1:7" x14ac:dyDescent="0.25">
      <c r="A108" s="6">
        <v>107</v>
      </c>
      <c r="B108" s="8">
        <v>1</v>
      </c>
      <c r="C108" s="3">
        <v>30</v>
      </c>
      <c r="D108" s="3">
        <v>5</v>
      </c>
      <c r="E108" s="3">
        <v>5</v>
      </c>
      <c r="F108" s="8">
        <v>6</v>
      </c>
      <c r="G108" s="3">
        <v>63200</v>
      </c>
    </row>
    <row r="109" spans="1:7" x14ac:dyDescent="0.25">
      <c r="A109" s="6">
        <v>108</v>
      </c>
      <c r="B109" s="8">
        <v>1</v>
      </c>
      <c r="C109" s="3">
        <v>39</v>
      </c>
      <c r="D109" s="3">
        <v>6</v>
      </c>
      <c r="E109" s="3">
        <v>16</v>
      </c>
      <c r="F109" s="8">
        <v>4</v>
      </c>
      <c r="G109" s="3">
        <v>82700</v>
      </c>
    </row>
    <row r="110" spans="1:7" x14ac:dyDescent="0.25">
      <c r="A110" s="6">
        <v>109</v>
      </c>
      <c r="B110" s="8">
        <v>0</v>
      </c>
      <c r="C110" s="3">
        <v>32</v>
      </c>
      <c r="D110" s="3">
        <v>7</v>
      </c>
      <c r="E110" s="3">
        <v>8</v>
      </c>
      <c r="F110" s="8">
        <v>6</v>
      </c>
      <c r="G110" s="3">
        <v>85600</v>
      </c>
    </row>
    <row r="111" spans="1:7" x14ac:dyDescent="0.25">
      <c r="A111" s="6">
        <v>110</v>
      </c>
      <c r="B111" s="8">
        <v>1</v>
      </c>
      <c r="C111" s="3">
        <v>24</v>
      </c>
      <c r="D111" s="3">
        <v>2</v>
      </c>
      <c r="E111" s="3">
        <v>7</v>
      </c>
      <c r="F111" s="8">
        <v>2</v>
      </c>
      <c r="G111" s="3">
        <v>27100</v>
      </c>
    </row>
    <row r="112" spans="1:7" x14ac:dyDescent="0.25">
      <c r="A112" s="6">
        <v>111</v>
      </c>
      <c r="B112" s="8">
        <v>0</v>
      </c>
      <c r="C112" s="3">
        <v>40</v>
      </c>
      <c r="D112" s="3">
        <v>10</v>
      </c>
      <c r="E112" s="3">
        <v>3</v>
      </c>
      <c r="F112" s="8">
        <v>4</v>
      </c>
      <c r="G112" s="3">
        <v>69800</v>
      </c>
    </row>
    <row r="113" spans="1:7" x14ac:dyDescent="0.25">
      <c r="A113" s="6">
        <v>112</v>
      </c>
      <c r="B113" s="8">
        <v>0</v>
      </c>
      <c r="C113" s="3">
        <v>52</v>
      </c>
      <c r="D113" s="3">
        <v>13</v>
      </c>
      <c r="E113" s="3">
        <v>4</v>
      </c>
      <c r="F113" s="8">
        <v>4</v>
      </c>
      <c r="G113" s="3">
        <v>81300</v>
      </c>
    </row>
    <row r="114" spans="1:7" x14ac:dyDescent="0.25">
      <c r="A114" s="6">
        <v>113</v>
      </c>
      <c r="B114" s="8">
        <v>0</v>
      </c>
      <c r="C114" s="3">
        <v>28</v>
      </c>
      <c r="D114" s="3">
        <v>11</v>
      </c>
      <c r="E114" s="3">
        <v>5</v>
      </c>
      <c r="F114" s="8">
        <v>4</v>
      </c>
      <c r="G114" s="3">
        <v>78400</v>
      </c>
    </row>
    <row r="115" spans="1:7" x14ac:dyDescent="0.25">
      <c r="A115" s="6">
        <v>114</v>
      </c>
      <c r="B115" s="8">
        <v>0</v>
      </c>
      <c r="C115" s="3">
        <v>53</v>
      </c>
      <c r="D115" s="3">
        <v>20</v>
      </c>
      <c r="E115" s="3">
        <v>9</v>
      </c>
      <c r="F115" s="8">
        <v>6</v>
      </c>
      <c r="G115" s="3">
        <v>127300</v>
      </c>
    </row>
    <row r="116" spans="1:7" x14ac:dyDescent="0.25">
      <c r="A116" s="6">
        <v>115</v>
      </c>
      <c r="B116" s="8">
        <v>0</v>
      </c>
      <c r="C116" s="3">
        <v>43</v>
      </c>
      <c r="D116" s="3">
        <v>0</v>
      </c>
      <c r="E116" s="3">
        <v>24</v>
      </c>
      <c r="F116" s="8">
        <v>4</v>
      </c>
      <c r="G116" s="3">
        <v>93700</v>
      </c>
    </row>
    <row r="117" spans="1:7" x14ac:dyDescent="0.25">
      <c r="A117" s="6">
        <v>116</v>
      </c>
      <c r="B117" s="8">
        <v>0</v>
      </c>
      <c r="C117" s="3">
        <v>30</v>
      </c>
      <c r="D117" s="3">
        <v>5</v>
      </c>
      <c r="E117" s="3">
        <v>6</v>
      </c>
      <c r="F117" s="8">
        <v>6</v>
      </c>
      <c r="G117" s="3">
        <v>74400</v>
      </c>
    </row>
    <row r="118" spans="1:7" x14ac:dyDescent="0.25">
      <c r="A118" s="6">
        <v>117</v>
      </c>
      <c r="B118" s="8">
        <v>0</v>
      </c>
      <c r="C118" s="3">
        <v>46</v>
      </c>
      <c r="D118" s="3">
        <v>3</v>
      </c>
      <c r="E118" s="3">
        <v>3</v>
      </c>
      <c r="F118" s="8">
        <v>4</v>
      </c>
      <c r="G118" s="3">
        <v>48300</v>
      </c>
    </row>
    <row r="119" spans="1:7" x14ac:dyDescent="0.25">
      <c r="A119" s="6">
        <v>118</v>
      </c>
      <c r="B119" s="8">
        <v>1</v>
      </c>
      <c r="C119" s="3">
        <v>38</v>
      </c>
      <c r="D119" s="3">
        <v>10</v>
      </c>
      <c r="E119" s="3">
        <v>13</v>
      </c>
      <c r="F119" s="8">
        <v>6</v>
      </c>
      <c r="G119" s="3">
        <v>98900</v>
      </c>
    </row>
    <row r="120" spans="1:7" x14ac:dyDescent="0.25">
      <c r="A120" s="6">
        <v>119</v>
      </c>
      <c r="B120" s="8">
        <v>0</v>
      </c>
      <c r="C120" s="3">
        <v>28</v>
      </c>
      <c r="D120" s="3">
        <v>0</v>
      </c>
      <c r="E120" s="3">
        <v>16</v>
      </c>
      <c r="F120" s="8">
        <v>4</v>
      </c>
      <c r="G120" s="3">
        <v>73300</v>
      </c>
    </row>
    <row r="121" spans="1:7" x14ac:dyDescent="0.25">
      <c r="A121" s="6">
        <v>120</v>
      </c>
      <c r="B121" s="8">
        <v>1</v>
      </c>
      <c r="C121" s="3">
        <v>46</v>
      </c>
      <c r="D121" s="3">
        <v>11</v>
      </c>
      <c r="E121" s="3">
        <v>19</v>
      </c>
      <c r="F121" s="8">
        <v>6</v>
      </c>
      <c r="G121" s="3">
        <v>117300</v>
      </c>
    </row>
    <row r="122" spans="1:7" x14ac:dyDescent="0.25">
      <c r="A122" s="6">
        <v>121</v>
      </c>
      <c r="B122" s="8">
        <v>1</v>
      </c>
      <c r="C122" s="3">
        <v>30</v>
      </c>
      <c r="D122" s="3">
        <v>5</v>
      </c>
      <c r="E122" s="3">
        <v>5</v>
      </c>
      <c r="F122" s="8">
        <v>0</v>
      </c>
      <c r="G122" s="3">
        <v>37800</v>
      </c>
    </row>
    <row r="123" spans="1:7" x14ac:dyDescent="0.25">
      <c r="A123" s="6">
        <v>122</v>
      </c>
      <c r="B123" s="8">
        <v>1</v>
      </c>
      <c r="C123" s="3">
        <v>43</v>
      </c>
      <c r="D123" s="3">
        <v>6</v>
      </c>
      <c r="E123" s="3">
        <v>14</v>
      </c>
      <c r="F123" s="8">
        <v>4</v>
      </c>
      <c r="G123" s="3">
        <v>77400</v>
      </c>
    </row>
    <row r="124" spans="1:7" x14ac:dyDescent="0.25">
      <c r="A124" s="6">
        <v>123</v>
      </c>
      <c r="B124" s="8">
        <v>1</v>
      </c>
      <c r="C124" s="3">
        <v>29</v>
      </c>
      <c r="D124" s="3">
        <v>11</v>
      </c>
      <c r="E124" s="3">
        <v>1</v>
      </c>
      <c r="F124" s="8">
        <v>8</v>
      </c>
      <c r="G124" s="3">
        <v>111200</v>
      </c>
    </row>
    <row r="125" spans="1:7" x14ac:dyDescent="0.25">
      <c r="A125" s="6">
        <v>124</v>
      </c>
      <c r="B125" s="8">
        <v>0</v>
      </c>
      <c r="C125" s="3">
        <v>48</v>
      </c>
      <c r="D125" s="3">
        <v>11</v>
      </c>
      <c r="E125" s="3">
        <v>4</v>
      </c>
      <c r="F125" s="8">
        <v>4</v>
      </c>
      <c r="G125" s="3">
        <v>75300</v>
      </c>
    </row>
    <row r="126" spans="1:7" x14ac:dyDescent="0.25">
      <c r="A126" s="6">
        <v>125</v>
      </c>
      <c r="B126" s="8">
        <v>0</v>
      </c>
      <c r="C126" s="3">
        <v>42</v>
      </c>
      <c r="D126" s="3">
        <v>7</v>
      </c>
      <c r="E126" s="3">
        <v>17</v>
      </c>
      <c r="F126" s="8">
        <v>4</v>
      </c>
      <c r="G126" s="3">
        <v>96900</v>
      </c>
    </row>
    <row r="127" spans="1:7" x14ac:dyDescent="0.25">
      <c r="A127" s="6">
        <v>126</v>
      </c>
      <c r="B127" s="8">
        <v>0</v>
      </c>
      <c r="C127" s="3">
        <v>18</v>
      </c>
      <c r="D127" s="3">
        <v>10</v>
      </c>
      <c r="E127" s="3">
        <v>19</v>
      </c>
      <c r="F127" s="8">
        <v>6</v>
      </c>
      <c r="G127" s="3">
        <v>123600</v>
      </c>
    </row>
    <row r="128" spans="1:7" x14ac:dyDescent="0.25">
      <c r="A128" s="6">
        <v>127</v>
      </c>
      <c r="B128" s="8">
        <v>0</v>
      </c>
      <c r="C128" s="3">
        <v>35</v>
      </c>
      <c r="D128" s="3">
        <v>6</v>
      </c>
      <c r="E128" s="3">
        <v>2</v>
      </c>
      <c r="F128" s="8">
        <v>4</v>
      </c>
      <c r="G128" s="3">
        <v>55200</v>
      </c>
    </row>
    <row r="129" spans="1:7" x14ac:dyDescent="0.25">
      <c r="A129" s="6">
        <v>128</v>
      </c>
      <c r="B129" s="8">
        <v>1</v>
      </c>
      <c r="C129" s="3">
        <v>22</v>
      </c>
      <c r="D129" s="3">
        <v>0</v>
      </c>
      <c r="E129" s="3">
        <v>1</v>
      </c>
      <c r="F129" s="8">
        <v>0</v>
      </c>
      <c r="G129" s="3">
        <v>12400</v>
      </c>
    </row>
    <row r="130" spans="1:7" x14ac:dyDescent="0.25">
      <c r="A130" s="6">
        <v>129</v>
      </c>
      <c r="B130" s="8">
        <v>1</v>
      </c>
      <c r="C130" s="3">
        <v>44</v>
      </c>
      <c r="D130" s="3">
        <v>4</v>
      </c>
      <c r="E130" s="3">
        <v>15</v>
      </c>
      <c r="F130" s="8">
        <v>4</v>
      </c>
      <c r="G130" s="3">
        <v>73900</v>
      </c>
    </row>
    <row r="131" spans="1:7" x14ac:dyDescent="0.25">
      <c r="A131" s="6">
        <v>130</v>
      </c>
      <c r="B131" s="8">
        <v>1</v>
      </c>
      <c r="C131" s="3">
        <v>47</v>
      </c>
      <c r="D131" s="3">
        <v>20</v>
      </c>
      <c r="E131" s="3">
        <v>4</v>
      </c>
      <c r="F131" s="8">
        <v>4</v>
      </c>
      <c r="G131" s="3">
        <v>94100</v>
      </c>
    </row>
    <row r="132" spans="1:7" x14ac:dyDescent="0.25">
      <c r="A132" s="6">
        <v>131</v>
      </c>
      <c r="B132" s="8">
        <v>1</v>
      </c>
      <c r="C132" s="3">
        <v>34</v>
      </c>
      <c r="D132" s="3">
        <v>10</v>
      </c>
      <c r="E132" s="3">
        <v>8</v>
      </c>
      <c r="F132" s="8">
        <v>4</v>
      </c>
      <c r="G132" s="3">
        <v>74300</v>
      </c>
    </row>
    <row r="133" spans="1:7" x14ac:dyDescent="0.25">
      <c r="A133" s="6">
        <v>132</v>
      </c>
      <c r="B133" s="8">
        <v>1</v>
      </c>
      <c r="C133" s="3">
        <v>37</v>
      </c>
      <c r="D133" s="3">
        <v>11</v>
      </c>
      <c r="E133" s="3">
        <v>4</v>
      </c>
      <c r="F133" s="8">
        <v>4</v>
      </c>
      <c r="G133" s="3">
        <v>66900</v>
      </c>
    </row>
    <row r="134" spans="1:7" x14ac:dyDescent="0.25">
      <c r="A134" s="6">
        <v>133</v>
      </c>
      <c r="B134" s="8">
        <v>1</v>
      </c>
      <c r="C134" s="3">
        <v>49</v>
      </c>
      <c r="D134" s="3">
        <v>0</v>
      </c>
      <c r="E134" s="3">
        <v>4</v>
      </c>
      <c r="F134" s="8">
        <v>2</v>
      </c>
      <c r="G134" s="3">
        <v>12500</v>
      </c>
    </row>
    <row r="135" spans="1:7" x14ac:dyDescent="0.25">
      <c r="A135" s="6">
        <v>134</v>
      </c>
      <c r="B135" s="8">
        <v>0</v>
      </c>
      <c r="C135" s="3">
        <v>32</v>
      </c>
      <c r="D135" s="3">
        <v>0</v>
      </c>
      <c r="E135" s="3">
        <v>18</v>
      </c>
      <c r="F135" s="8">
        <v>6</v>
      </c>
      <c r="G135" s="3">
        <v>90200</v>
      </c>
    </row>
    <row r="136" spans="1:7" x14ac:dyDescent="0.25">
      <c r="A136" s="6">
        <v>135</v>
      </c>
      <c r="B136" s="8">
        <v>1</v>
      </c>
      <c r="C136" s="3">
        <v>37</v>
      </c>
      <c r="D136" s="3">
        <v>5</v>
      </c>
      <c r="E136" s="3">
        <v>8</v>
      </c>
      <c r="F136" s="8">
        <v>4</v>
      </c>
      <c r="G136" s="3">
        <v>59000</v>
      </c>
    </row>
    <row r="137" spans="1:7" x14ac:dyDescent="0.25">
      <c r="A137" s="6">
        <v>136</v>
      </c>
      <c r="B137" s="8">
        <v>1</v>
      </c>
      <c r="C137" s="3">
        <v>29</v>
      </c>
      <c r="D137" s="3">
        <v>10</v>
      </c>
      <c r="E137" s="3">
        <v>19</v>
      </c>
      <c r="F137" s="8">
        <v>6</v>
      </c>
      <c r="G137" s="3">
        <v>114700</v>
      </c>
    </row>
    <row r="138" spans="1:7" x14ac:dyDescent="0.25">
      <c r="A138" s="6">
        <v>137</v>
      </c>
      <c r="B138" s="8">
        <v>0</v>
      </c>
      <c r="C138" s="3">
        <v>24</v>
      </c>
      <c r="D138" s="3">
        <v>7</v>
      </c>
      <c r="E138" s="3">
        <v>15</v>
      </c>
      <c r="F138" s="8">
        <v>2</v>
      </c>
      <c r="G138" s="3">
        <v>71700</v>
      </c>
    </row>
    <row r="139" spans="1:7" x14ac:dyDescent="0.25">
      <c r="A139" s="6">
        <v>138</v>
      </c>
      <c r="B139" s="8">
        <v>0</v>
      </c>
      <c r="C139" s="3">
        <v>43</v>
      </c>
      <c r="D139" s="3">
        <v>20</v>
      </c>
      <c r="E139" s="3">
        <v>18</v>
      </c>
      <c r="F139" s="8">
        <v>0</v>
      </c>
      <c r="G139" s="3">
        <v>125500</v>
      </c>
    </row>
    <row r="140" spans="1:7" x14ac:dyDescent="0.25">
      <c r="A140" s="6">
        <v>139</v>
      </c>
      <c r="B140" s="8">
        <v>1</v>
      </c>
      <c r="C140" s="3">
        <v>54</v>
      </c>
      <c r="D140" s="3">
        <v>11</v>
      </c>
      <c r="E140" s="3">
        <v>17</v>
      </c>
      <c r="F140" s="8">
        <v>4</v>
      </c>
      <c r="G140" s="3">
        <v>100200</v>
      </c>
    </row>
    <row r="141" spans="1:7" x14ac:dyDescent="0.25">
      <c r="A141" s="6">
        <v>140</v>
      </c>
      <c r="B141" s="8">
        <v>1</v>
      </c>
      <c r="C141" s="3">
        <v>26</v>
      </c>
      <c r="D141" s="3">
        <v>0</v>
      </c>
      <c r="E141" s="3">
        <v>4</v>
      </c>
      <c r="F141" s="8">
        <v>6</v>
      </c>
      <c r="G141" s="3">
        <v>45400</v>
      </c>
    </row>
    <row r="142" spans="1:7" x14ac:dyDescent="0.25">
      <c r="A142" s="6">
        <v>141</v>
      </c>
      <c r="B142" s="8">
        <v>0</v>
      </c>
      <c r="C142" s="3">
        <v>47</v>
      </c>
      <c r="D142" s="3">
        <v>10</v>
      </c>
      <c r="E142" s="3">
        <v>4</v>
      </c>
      <c r="F142" s="8">
        <v>4</v>
      </c>
      <c r="G142" s="3">
        <v>72200</v>
      </c>
    </row>
    <row r="143" spans="1:7" x14ac:dyDescent="0.25">
      <c r="A143" s="6">
        <v>142</v>
      </c>
      <c r="B143" s="8">
        <v>1</v>
      </c>
      <c r="C143" s="3">
        <v>31</v>
      </c>
      <c r="D143" s="3">
        <v>5</v>
      </c>
      <c r="E143" s="3">
        <v>12</v>
      </c>
      <c r="F143" s="8">
        <v>4</v>
      </c>
      <c r="G143" s="3">
        <v>69500</v>
      </c>
    </row>
    <row r="144" spans="1:7" x14ac:dyDescent="0.25">
      <c r="A144" s="6">
        <v>143</v>
      </c>
      <c r="B144" s="8">
        <v>0</v>
      </c>
      <c r="C144" s="3">
        <v>33</v>
      </c>
      <c r="D144" s="3">
        <v>11</v>
      </c>
      <c r="E144" s="3">
        <v>1</v>
      </c>
      <c r="F144" s="8">
        <v>4</v>
      </c>
      <c r="G144" s="3">
        <v>67900</v>
      </c>
    </row>
    <row r="145" spans="1:7" x14ac:dyDescent="0.25">
      <c r="A145" s="6">
        <v>144</v>
      </c>
      <c r="B145" s="8">
        <v>0</v>
      </c>
      <c r="C145" s="3">
        <v>42</v>
      </c>
      <c r="D145" s="3">
        <v>2</v>
      </c>
      <c r="E145" s="3">
        <v>7</v>
      </c>
      <c r="F145" s="8">
        <v>6</v>
      </c>
      <c r="G145" s="3">
        <v>67500</v>
      </c>
    </row>
    <row r="146" spans="1:7" x14ac:dyDescent="0.25">
      <c r="A146" s="6">
        <v>145</v>
      </c>
      <c r="B146" s="8">
        <v>1</v>
      </c>
      <c r="C146" s="3">
        <v>34</v>
      </c>
      <c r="D146" s="3">
        <v>2</v>
      </c>
      <c r="E146" s="3">
        <v>1</v>
      </c>
      <c r="F146" s="8">
        <v>4</v>
      </c>
      <c r="G146" s="3">
        <v>31800</v>
      </c>
    </row>
    <row r="147" spans="1:7" x14ac:dyDescent="0.25">
      <c r="A147" s="6">
        <v>146</v>
      </c>
      <c r="B147" s="8">
        <v>1</v>
      </c>
      <c r="C147" s="3">
        <v>59</v>
      </c>
      <c r="D147" s="3">
        <v>0</v>
      </c>
      <c r="E147" s="3">
        <v>10</v>
      </c>
      <c r="F147" s="8">
        <v>2</v>
      </c>
      <c r="G147" s="3">
        <v>27800</v>
      </c>
    </row>
    <row r="148" spans="1:7" x14ac:dyDescent="0.25">
      <c r="A148" s="6">
        <v>147</v>
      </c>
      <c r="B148" s="8">
        <v>1</v>
      </c>
      <c r="C148" s="3">
        <v>43</v>
      </c>
      <c r="D148" s="3">
        <v>5</v>
      </c>
      <c r="E148" s="3">
        <v>4</v>
      </c>
      <c r="F148" s="8">
        <v>6</v>
      </c>
      <c r="G148" s="3">
        <v>60200</v>
      </c>
    </row>
    <row r="149" spans="1:7" x14ac:dyDescent="0.25">
      <c r="A149" s="6">
        <v>148</v>
      </c>
      <c r="B149" s="8">
        <v>1</v>
      </c>
      <c r="C149" s="3">
        <v>30</v>
      </c>
      <c r="D149" s="3">
        <v>2</v>
      </c>
      <c r="E149" s="3">
        <v>2</v>
      </c>
      <c r="F149" s="8">
        <v>4</v>
      </c>
      <c r="G149" s="3">
        <v>34500</v>
      </c>
    </row>
    <row r="150" spans="1:7" x14ac:dyDescent="0.25">
      <c r="A150" s="6">
        <v>149</v>
      </c>
      <c r="B150" s="8">
        <v>1</v>
      </c>
      <c r="C150" s="3">
        <v>45</v>
      </c>
      <c r="D150" s="3">
        <v>7</v>
      </c>
      <c r="E150" s="3">
        <v>12</v>
      </c>
      <c r="F150" s="8">
        <v>6</v>
      </c>
      <c r="G150" s="3">
        <v>87000</v>
      </c>
    </row>
    <row r="151" spans="1:7" x14ac:dyDescent="0.25">
      <c r="A151" s="6">
        <v>150</v>
      </c>
      <c r="B151" s="8">
        <v>1</v>
      </c>
      <c r="C151" s="3">
        <v>50</v>
      </c>
      <c r="D151" s="3">
        <v>0</v>
      </c>
      <c r="E151" s="3">
        <v>4</v>
      </c>
      <c r="F151" s="8">
        <v>2</v>
      </c>
      <c r="G151" s="3">
        <v>12500</v>
      </c>
    </row>
    <row r="152" spans="1:7" x14ac:dyDescent="0.25">
      <c r="A152" s="6">
        <v>151</v>
      </c>
      <c r="B152" s="8">
        <v>0</v>
      </c>
      <c r="C152" s="3">
        <v>23</v>
      </c>
      <c r="D152" s="3">
        <v>0</v>
      </c>
      <c r="E152" s="3">
        <v>15</v>
      </c>
      <c r="F152" s="8">
        <v>8</v>
      </c>
      <c r="G152" s="3">
        <v>122700</v>
      </c>
    </row>
    <row r="153" spans="1:7" x14ac:dyDescent="0.25">
      <c r="A153" s="6">
        <v>152</v>
      </c>
      <c r="B153" s="8">
        <v>1</v>
      </c>
      <c r="C153" s="3">
        <v>44</v>
      </c>
      <c r="D153" s="3">
        <v>5</v>
      </c>
      <c r="E153" s="3">
        <v>7</v>
      </c>
      <c r="F153" s="8">
        <v>4</v>
      </c>
      <c r="G153" s="3">
        <v>56200</v>
      </c>
    </row>
    <row r="154" spans="1:7" x14ac:dyDescent="0.25">
      <c r="A154" s="6">
        <v>153</v>
      </c>
      <c r="B154" s="8">
        <v>0</v>
      </c>
      <c r="C154" s="3">
        <v>48</v>
      </c>
      <c r="D154" s="3">
        <v>10</v>
      </c>
      <c r="E154" s="3">
        <v>6</v>
      </c>
      <c r="F154" s="8">
        <v>2</v>
      </c>
      <c r="G154" s="3">
        <v>56900</v>
      </c>
    </row>
    <row r="155" spans="1:7" x14ac:dyDescent="0.25">
      <c r="A155" s="6">
        <v>154</v>
      </c>
      <c r="B155" s="8">
        <v>1</v>
      </c>
      <c r="C155" s="3">
        <v>47</v>
      </c>
      <c r="D155" s="3">
        <v>4</v>
      </c>
      <c r="E155" s="3">
        <v>12</v>
      </c>
      <c r="F155" s="8">
        <v>4</v>
      </c>
      <c r="G155" s="3">
        <v>66000</v>
      </c>
    </row>
    <row r="156" spans="1:7" x14ac:dyDescent="0.25">
      <c r="A156" s="6">
        <v>155</v>
      </c>
      <c r="B156" s="8">
        <v>0</v>
      </c>
      <c r="C156" s="3">
        <v>20</v>
      </c>
      <c r="D156" s="3">
        <v>11</v>
      </c>
      <c r="E156" s="3">
        <v>4</v>
      </c>
      <c r="F156" s="8">
        <v>4</v>
      </c>
      <c r="G156" s="3">
        <v>76000</v>
      </c>
    </row>
    <row r="157" spans="1:7" x14ac:dyDescent="0.25">
      <c r="A157" s="6">
        <v>156</v>
      </c>
      <c r="B157" s="8">
        <v>1</v>
      </c>
      <c r="C157" s="3">
        <v>31</v>
      </c>
      <c r="D157" s="3">
        <v>0</v>
      </c>
      <c r="E157" s="3">
        <v>16</v>
      </c>
      <c r="F157" s="8">
        <v>2</v>
      </c>
      <c r="G157" s="3">
        <v>44100</v>
      </c>
    </row>
    <row r="158" spans="1:7" x14ac:dyDescent="0.25">
      <c r="A158" s="6">
        <v>157</v>
      </c>
      <c r="B158" s="8">
        <v>0</v>
      </c>
      <c r="C158" s="3">
        <v>30</v>
      </c>
      <c r="D158" s="3">
        <v>0</v>
      </c>
      <c r="E158" s="3">
        <v>18</v>
      </c>
      <c r="F158" s="8">
        <v>4</v>
      </c>
      <c r="G158" s="3">
        <v>78500</v>
      </c>
    </row>
    <row r="159" spans="1:7" x14ac:dyDescent="0.25">
      <c r="A159" s="6">
        <v>158</v>
      </c>
      <c r="B159" s="8">
        <v>1</v>
      </c>
      <c r="C159" s="3">
        <v>42</v>
      </c>
      <c r="D159" s="3">
        <v>5</v>
      </c>
      <c r="E159" s="3">
        <v>13</v>
      </c>
      <c r="F159" s="8">
        <v>4</v>
      </c>
      <c r="G159" s="3">
        <v>71800</v>
      </c>
    </row>
    <row r="160" spans="1:7" x14ac:dyDescent="0.25">
      <c r="A160" s="6">
        <v>159</v>
      </c>
      <c r="B160" s="8">
        <v>1</v>
      </c>
      <c r="C160" s="3">
        <v>25</v>
      </c>
      <c r="D160" s="3">
        <v>9</v>
      </c>
      <c r="E160" s="3">
        <v>7</v>
      </c>
      <c r="F160" s="8">
        <v>6</v>
      </c>
      <c r="G160" s="3">
        <v>80700</v>
      </c>
    </row>
    <row r="161" spans="1:7" x14ac:dyDescent="0.25">
      <c r="A161" s="6">
        <v>160</v>
      </c>
      <c r="B161" s="8">
        <v>1</v>
      </c>
      <c r="C161" s="3">
        <v>24</v>
      </c>
      <c r="D161" s="3">
        <v>2</v>
      </c>
      <c r="E161" s="3">
        <v>15</v>
      </c>
      <c r="F161" s="8">
        <v>2</v>
      </c>
      <c r="G161" s="3">
        <v>47800</v>
      </c>
    </row>
    <row r="162" spans="1:7" x14ac:dyDescent="0.25">
      <c r="A162" s="6">
        <v>161</v>
      </c>
      <c r="B162" s="8">
        <v>0</v>
      </c>
      <c r="C162" s="3">
        <v>36</v>
      </c>
      <c r="D162" s="3">
        <v>13</v>
      </c>
      <c r="E162" s="3">
        <v>13</v>
      </c>
      <c r="F162" s="8">
        <v>4</v>
      </c>
      <c r="G162" s="3">
        <v>105000</v>
      </c>
    </row>
    <row r="163" spans="1:7" x14ac:dyDescent="0.25">
      <c r="A163" s="6">
        <v>162</v>
      </c>
      <c r="B163" s="8">
        <v>0</v>
      </c>
      <c r="C163" s="3">
        <v>32</v>
      </c>
      <c r="D163" s="3">
        <v>6</v>
      </c>
      <c r="E163" s="3">
        <v>15</v>
      </c>
      <c r="F163" s="8">
        <v>6</v>
      </c>
      <c r="G163" s="3">
        <v>100700</v>
      </c>
    </row>
    <row r="164" spans="1:7" x14ac:dyDescent="0.25">
      <c r="A164" s="6">
        <v>163</v>
      </c>
      <c r="B164" s="8">
        <v>1</v>
      </c>
      <c r="C164" s="3">
        <v>27</v>
      </c>
      <c r="D164" s="3">
        <v>2</v>
      </c>
      <c r="E164" s="3">
        <v>1</v>
      </c>
      <c r="F164" s="8">
        <v>0</v>
      </c>
      <c r="G164" s="3">
        <v>18300</v>
      </c>
    </row>
    <row r="165" spans="1:7" x14ac:dyDescent="0.25">
      <c r="A165" s="6">
        <v>164</v>
      </c>
      <c r="B165" s="8">
        <v>0</v>
      </c>
      <c r="C165" s="3">
        <v>55</v>
      </c>
      <c r="D165" s="3">
        <v>12</v>
      </c>
      <c r="E165" s="3">
        <v>12</v>
      </c>
      <c r="F165" s="8">
        <v>6</v>
      </c>
      <c r="G165" s="3">
        <v>110600</v>
      </c>
    </row>
    <row r="166" spans="1:7" x14ac:dyDescent="0.25">
      <c r="A166" s="6">
        <v>165</v>
      </c>
      <c r="B166" s="8">
        <v>0</v>
      </c>
      <c r="C166" s="3">
        <v>36</v>
      </c>
      <c r="D166" s="3">
        <v>0</v>
      </c>
      <c r="E166" s="3">
        <v>2</v>
      </c>
      <c r="F166" s="8">
        <v>4</v>
      </c>
      <c r="G166" s="3">
        <v>36800</v>
      </c>
    </row>
    <row r="167" spans="1:7" x14ac:dyDescent="0.25">
      <c r="A167" s="6">
        <v>166</v>
      </c>
      <c r="B167" s="8">
        <v>1</v>
      </c>
      <c r="C167" s="3">
        <v>22</v>
      </c>
      <c r="D167" s="3">
        <v>0</v>
      </c>
      <c r="E167" s="3">
        <v>4</v>
      </c>
      <c r="F167" s="8">
        <v>6</v>
      </c>
      <c r="G167" s="3">
        <v>45500</v>
      </c>
    </row>
    <row r="168" spans="1:7" x14ac:dyDescent="0.25">
      <c r="A168" s="6">
        <v>167</v>
      </c>
      <c r="B168" s="8">
        <v>1</v>
      </c>
      <c r="C168" s="3">
        <v>25</v>
      </c>
      <c r="D168" s="3">
        <v>0</v>
      </c>
      <c r="E168" s="3">
        <v>14</v>
      </c>
      <c r="F168" s="8">
        <v>6</v>
      </c>
      <c r="G168" s="3">
        <v>71400</v>
      </c>
    </row>
    <row r="169" spans="1:7" x14ac:dyDescent="0.25">
      <c r="A169" s="6">
        <v>168</v>
      </c>
      <c r="B169" s="8">
        <v>1</v>
      </c>
      <c r="C169" s="3">
        <v>47</v>
      </c>
      <c r="D169" s="3">
        <v>5</v>
      </c>
      <c r="E169" s="3">
        <v>14</v>
      </c>
      <c r="F169" s="8">
        <v>4</v>
      </c>
      <c r="G169" s="3">
        <v>74300</v>
      </c>
    </row>
    <row r="170" spans="1:7" x14ac:dyDescent="0.25">
      <c r="A170" s="6">
        <v>169</v>
      </c>
      <c r="B170" s="8">
        <v>0</v>
      </c>
      <c r="C170" s="3">
        <v>43</v>
      </c>
      <c r="D170" s="3">
        <v>16</v>
      </c>
      <c r="E170" s="3">
        <v>11</v>
      </c>
      <c r="F170" s="8">
        <v>8</v>
      </c>
      <c r="G170" s="3">
        <v>160600</v>
      </c>
    </row>
    <row r="171" spans="1:7" x14ac:dyDescent="0.25">
      <c r="A171" s="6">
        <v>170</v>
      </c>
      <c r="B171" s="8">
        <v>1</v>
      </c>
      <c r="C171" s="3">
        <v>53</v>
      </c>
      <c r="D171" s="3">
        <v>0</v>
      </c>
      <c r="E171" s="3">
        <v>7</v>
      </c>
      <c r="F171" s="8">
        <v>6</v>
      </c>
      <c r="G171" s="3">
        <v>52500</v>
      </c>
    </row>
    <row r="172" spans="1:7" x14ac:dyDescent="0.25">
      <c r="A172" s="6">
        <v>171</v>
      </c>
      <c r="B172" s="8">
        <v>0</v>
      </c>
      <c r="C172" s="3">
        <v>38</v>
      </c>
      <c r="D172" s="3">
        <v>5</v>
      </c>
      <c r="E172" s="3">
        <v>7</v>
      </c>
      <c r="F172" s="8">
        <v>4</v>
      </c>
      <c r="G172" s="3">
        <v>65000</v>
      </c>
    </row>
    <row r="173" spans="1:7" x14ac:dyDescent="0.25">
      <c r="A173" s="6">
        <v>172</v>
      </c>
      <c r="B173" s="8">
        <v>0</v>
      </c>
      <c r="C173" s="3">
        <v>39</v>
      </c>
      <c r="D173" s="3">
        <v>12</v>
      </c>
      <c r="E173" s="3">
        <v>14</v>
      </c>
      <c r="F173" s="8">
        <v>4</v>
      </c>
      <c r="G173" s="3">
        <v>104500</v>
      </c>
    </row>
    <row r="174" spans="1:7" x14ac:dyDescent="0.25">
      <c r="A174" s="6">
        <v>173</v>
      </c>
      <c r="B174" s="8">
        <v>1</v>
      </c>
      <c r="C174" s="3">
        <v>35</v>
      </c>
      <c r="D174" s="3">
        <v>5</v>
      </c>
      <c r="E174" s="3">
        <v>18</v>
      </c>
      <c r="F174" s="8">
        <v>4</v>
      </c>
      <c r="G174" s="3">
        <v>85000</v>
      </c>
    </row>
    <row r="175" spans="1:7" x14ac:dyDescent="0.25">
      <c r="A175" s="6">
        <v>174</v>
      </c>
      <c r="B175" s="8">
        <v>1</v>
      </c>
      <c r="C175" s="3">
        <v>23</v>
      </c>
      <c r="D175" s="3">
        <v>3</v>
      </c>
      <c r="E175" s="3">
        <v>10</v>
      </c>
      <c r="F175" s="8">
        <v>8</v>
      </c>
      <c r="G175" s="3">
        <v>110200</v>
      </c>
    </row>
    <row r="176" spans="1:7" x14ac:dyDescent="0.25">
      <c r="A176" s="6">
        <v>175</v>
      </c>
      <c r="B176" s="8">
        <v>0</v>
      </c>
      <c r="C176" s="3">
        <v>43</v>
      </c>
      <c r="D176" s="3">
        <v>10</v>
      </c>
      <c r="E176" s="3">
        <v>7</v>
      </c>
      <c r="F176" s="8">
        <v>4</v>
      </c>
      <c r="G176" s="3">
        <v>80100</v>
      </c>
    </row>
    <row r="177" spans="1:7" x14ac:dyDescent="0.25">
      <c r="A177" s="6">
        <v>176</v>
      </c>
      <c r="B177" s="8">
        <v>1</v>
      </c>
      <c r="C177" s="3">
        <v>33</v>
      </c>
      <c r="D177" s="3">
        <v>3</v>
      </c>
      <c r="E177" s="3">
        <v>3</v>
      </c>
      <c r="F177" s="8">
        <v>4</v>
      </c>
      <c r="G177" s="3">
        <v>40000</v>
      </c>
    </row>
    <row r="178" spans="1:7" x14ac:dyDescent="0.25">
      <c r="A178" s="6">
        <v>177</v>
      </c>
      <c r="B178" s="8">
        <v>1</v>
      </c>
      <c r="C178" s="3">
        <v>44</v>
      </c>
      <c r="D178" s="3">
        <v>10</v>
      </c>
      <c r="E178" s="3">
        <v>1</v>
      </c>
      <c r="F178" s="8">
        <v>4</v>
      </c>
      <c r="G178" s="3">
        <v>55900</v>
      </c>
    </row>
    <row r="179" spans="1:7" x14ac:dyDescent="0.25">
      <c r="A179" s="6">
        <v>178</v>
      </c>
      <c r="B179" s="8">
        <v>1</v>
      </c>
      <c r="C179" s="3">
        <v>33</v>
      </c>
      <c r="D179" s="3">
        <v>0</v>
      </c>
      <c r="E179" s="3">
        <v>16</v>
      </c>
      <c r="F179" s="8">
        <v>4</v>
      </c>
      <c r="G179" s="3">
        <v>64600</v>
      </c>
    </row>
    <row r="180" spans="1:7" x14ac:dyDescent="0.25">
      <c r="A180" s="6">
        <v>179</v>
      </c>
      <c r="B180" s="8">
        <v>1</v>
      </c>
      <c r="C180" s="3">
        <v>31</v>
      </c>
      <c r="D180" s="3">
        <v>0</v>
      </c>
      <c r="E180" s="3">
        <v>13</v>
      </c>
      <c r="F180" s="8">
        <v>6</v>
      </c>
      <c r="G180" s="3">
        <v>68600</v>
      </c>
    </row>
    <row r="181" spans="1:7" x14ac:dyDescent="0.25">
      <c r="A181" s="6">
        <v>180</v>
      </c>
      <c r="B181" s="8">
        <v>1</v>
      </c>
      <c r="C181" s="3">
        <v>36</v>
      </c>
      <c r="D181" s="3">
        <v>7</v>
      </c>
      <c r="E181" s="3">
        <v>8</v>
      </c>
      <c r="F181" s="8">
        <v>4</v>
      </c>
      <c r="G181" s="3">
        <v>65100</v>
      </c>
    </row>
    <row r="182" spans="1:7" x14ac:dyDescent="0.25">
      <c r="A182" s="6">
        <v>181</v>
      </c>
      <c r="B182" s="8">
        <v>1</v>
      </c>
      <c r="C182" s="3">
        <v>45</v>
      </c>
      <c r="D182" s="3">
        <v>13</v>
      </c>
      <c r="E182" s="3">
        <v>19</v>
      </c>
      <c r="F182" s="8">
        <v>4</v>
      </c>
      <c r="G182" s="3">
        <v>111700</v>
      </c>
    </row>
    <row r="183" spans="1:7" x14ac:dyDescent="0.25">
      <c r="A183" s="6">
        <v>182</v>
      </c>
      <c r="B183" s="8">
        <v>1</v>
      </c>
      <c r="C183" s="3">
        <v>45</v>
      </c>
      <c r="D183" s="3">
        <v>12</v>
      </c>
      <c r="E183" s="3">
        <v>1</v>
      </c>
      <c r="F183" s="8">
        <v>4</v>
      </c>
      <c r="G183" s="3">
        <v>62000</v>
      </c>
    </row>
    <row r="184" spans="1:7" x14ac:dyDescent="0.25">
      <c r="A184" s="6">
        <v>183</v>
      </c>
      <c r="B184" s="8">
        <v>0</v>
      </c>
      <c r="C184" s="3">
        <v>39</v>
      </c>
      <c r="D184" s="3">
        <v>2</v>
      </c>
      <c r="E184" s="3">
        <v>7</v>
      </c>
      <c r="F184" s="8">
        <v>4</v>
      </c>
      <c r="G184" s="3">
        <v>55800</v>
      </c>
    </row>
    <row r="185" spans="1:7" x14ac:dyDescent="0.25">
      <c r="A185" s="6">
        <v>184</v>
      </c>
      <c r="B185" s="8">
        <v>0</v>
      </c>
      <c r="C185" s="3">
        <v>45</v>
      </c>
      <c r="D185" s="3">
        <v>5</v>
      </c>
      <c r="E185" s="3">
        <v>11</v>
      </c>
      <c r="F185" s="8">
        <v>2</v>
      </c>
      <c r="G185" s="3">
        <v>54600</v>
      </c>
    </row>
    <row r="186" spans="1:7" x14ac:dyDescent="0.25">
      <c r="A186" s="6">
        <v>185</v>
      </c>
      <c r="B186" s="8">
        <v>0</v>
      </c>
      <c r="C186" s="3">
        <v>25</v>
      </c>
      <c r="D186" s="3">
        <v>1</v>
      </c>
      <c r="E186" s="3">
        <v>1</v>
      </c>
      <c r="F186" s="8">
        <v>4</v>
      </c>
      <c r="G186" s="3">
        <v>37600</v>
      </c>
    </row>
    <row r="187" spans="1:7" x14ac:dyDescent="0.25">
      <c r="A187" s="6">
        <v>186</v>
      </c>
      <c r="B187" s="8">
        <v>1</v>
      </c>
      <c r="C187" s="3">
        <v>34</v>
      </c>
      <c r="D187" s="3">
        <v>0</v>
      </c>
      <c r="E187" s="3">
        <v>7</v>
      </c>
      <c r="F187" s="8">
        <v>4</v>
      </c>
      <c r="G187" s="3">
        <v>41200</v>
      </c>
    </row>
    <row r="188" spans="1:7" x14ac:dyDescent="0.25">
      <c r="A188" s="6">
        <v>187</v>
      </c>
      <c r="B188" s="8">
        <v>1</v>
      </c>
      <c r="C188" s="3">
        <v>53</v>
      </c>
      <c r="D188" s="3">
        <v>0</v>
      </c>
      <c r="E188" s="3">
        <v>6</v>
      </c>
      <c r="F188" s="8">
        <v>6</v>
      </c>
      <c r="G188" s="3">
        <v>49900</v>
      </c>
    </row>
    <row r="189" spans="1:7" x14ac:dyDescent="0.25">
      <c r="A189" s="6">
        <v>188</v>
      </c>
      <c r="B189" s="8">
        <v>0</v>
      </c>
      <c r="C189" s="3">
        <v>35</v>
      </c>
      <c r="D189" s="3">
        <v>4</v>
      </c>
      <c r="E189" s="3">
        <v>6</v>
      </c>
      <c r="F189" s="8">
        <v>4</v>
      </c>
      <c r="G189" s="3">
        <v>59400</v>
      </c>
    </row>
    <row r="190" spans="1:7" x14ac:dyDescent="0.25">
      <c r="A190" s="6">
        <v>189</v>
      </c>
      <c r="B190" s="8">
        <v>1</v>
      </c>
      <c r="C190" s="3">
        <v>52</v>
      </c>
      <c r="D190" s="3">
        <v>3</v>
      </c>
      <c r="E190" s="3">
        <v>13</v>
      </c>
      <c r="F190" s="8">
        <v>4</v>
      </c>
      <c r="G190" s="3">
        <v>65500</v>
      </c>
    </row>
    <row r="191" spans="1:7" x14ac:dyDescent="0.25">
      <c r="A191" s="6">
        <v>190</v>
      </c>
      <c r="B191" s="8">
        <v>1</v>
      </c>
      <c r="C191" s="3">
        <v>33</v>
      </c>
      <c r="D191" s="3">
        <v>10</v>
      </c>
      <c r="E191" s="3">
        <v>3</v>
      </c>
      <c r="F191" s="8">
        <v>6</v>
      </c>
      <c r="G191" s="3">
        <v>73200</v>
      </c>
    </row>
    <row r="192" spans="1:7" x14ac:dyDescent="0.25">
      <c r="A192" s="6">
        <v>191</v>
      </c>
      <c r="B192" s="8">
        <v>1</v>
      </c>
      <c r="C192" s="3">
        <v>49</v>
      </c>
      <c r="D192" s="3">
        <v>0</v>
      </c>
      <c r="E192" s="3">
        <v>3</v>
      </c>
      <c r="F192" s="8">
        <v>4</v>
      </c>
      <c r="G192" s="3">
        <v>30500</v>
      </c>
    </row>
    <row r="193" spans="1:7" x14ac:dyDescent="0.25">
      <c r="A193" s="6">
        <v>192</v>
      </c>
      <c r="B193" s="8">
        <v>1</v>
      </c>
      <c r="C193" s="3">
        <v>59</v>
      </c>
      <c r="D193" s="3">
        <v>6</v>
      </c>
      <c r="E193" s="3">
        <v>17</v>
      </c>
      <c r="F193" s="8">
        <v>4</v>
      </c>
      <c r="G193" s="3">
        <v>84800</v>
      </c>
    </row>
    <row r="194" spans="1:7" x14ac:dyDescent="0.25">
      <c r="A194" s="6">
        <v>193</v>
      </c>
      <c r="B194" s="8">
        <v>1</v>
      </c>
      <c r="C194" s="3">
        <v>35</v>
      </c>
      <c r="D194" s="3">
        <v>16</v>
      </c>
      <c r="E194" s="3">
        <v>9</v>
      </c>
      <c r="F194" s="8">
        <v>4</v>
      </c>
      <c r="G194" s="3">
        <v>95200</v>
      </c>
    </row>
    <row r="195" spans="1:7" x14ac:dyDescent="0.25">
      <c r="A195" s="6">
        <v>194</v>
      </c>
      <c r="B195" s="8">
        <v>1</v>
      </c>
      <c r="C195" s="3">
        <v>44</v>
      </c>
      <c r="D195" s="3">
        <v>11</v>
      </c>
      <c r="E195" s="3">
        <v>11</v>
      </c>
      <c r="F195" s="8">
        <v>4</v>
      </c>
      <c r="G195" s="3">
        <v>84900</v>
      </c>
    </row>
    <row r="196" spans="1:7" x14ac:dyDescent="0.25">
      <c r="A196" s="6">
        <v>195</v>
      </c>
      <c r="B196" s="8">
        <v>1</v>
      </c>
      <c r="C196" s="3">
        <v>61</v>
      </c>
      <c r="D196" s="3">
        <v>11</v>
      </c>
      <c r="E196" s="3">
        <v>18</v>
      </c>
      <c r="F196" s="8">
        <v>4</v>
      </c>
      <c r="G196" s="3">
        <v>102600</v>
      </c>
    </row>
    <row r="197" spans="1:7" x14ac:dyDescent="0.25">
      <c r="A197" s="6">
        <v>196</v>
      </c>
      <c r="B197" s="8">
        <v>1</v>
      </c>
      <c r="C197" s="3">
        <v>43</v>
      </c>
      <c r="D197" s="3">
        <v>11</v>
      </c>
      <c r="E197" s="3">
        <v>1</v>
      </c>
      <c r="F197" s="8">
        <v>4</v>
      </c>
      <c r="G197" s="3">
        <v>59000</v>
      </c>
    </row>
    <row r="198" spans="1:7" x14ac:dyDescent="0.25">
      <c r="A198" s="6">
        <v>197</v>
      </c>
      <c r="B198" s="8">
        <v>0</v>
      </c>
      <c r="C198" s="3">
        <v>30</v>
      </c>
      <c r="D198" s="3">
        <v>0</v>
      </c>
      <c r="E198" s="3">
        <v>5</v>
      </c>
      <c r="F198" s="8">
        <v>4</v>
      </c>
      <c r="G198" s="3">
        <v>44800</v>
      </c>
    </row>
    <row r="199" spans="1:7" x14ac:dyDescent="0.25">
      <c r="A199" s="6">
        <v>198</v>
      </c>
      <c r="B199" s="8">
        <v>0</v>
      </c>
      <c r="C199" s="3">
        <v>32</v>
      </c>
      <c r="D199" s="3">
        <v>11</v>
      </c>
      <c r="E199" s="3">
        <v>2</v>
      </c>
      <c r="F199" s="8">
        <v>4</v>
      </c>
      <c r="G199" s="3">
        <v>70500</v>
      </c>
    </row>
    <row r="200" spans="1:7" x14ac:dyDescent="0.25">
      <c r="A200" s="6">
        <v>199</v>
      </c>
      <c r="B200" s="8">
        <v>0</v>
      </c>
      <c r="C200" s="3">
        <v>57</v>
      </c>
      <c r="D200" s="3">
        <v>10</v>
      </c>
      <c r="E200" s="3">
        <v>4</v>
      </c>
      <c r="F200" s="8">
        <v>6</v>
      </c>
      <c r="G200" s="3">
        <v>83700</v>
      </c>
    </row>
    <row r="201" spans="1:7" x14ac:dyDescent="0.25">
      <c r="A201" s="6">
        <v>200</v>
      </c>
      <c r="B201" s="8">
        <v>1</v>
      </c>
      <c r="C201" s="3">
        <v>44</v>
      </c>
      <c r="D201" s="3">
        <v>10</v>
      </c>
      <c r="E201" s="3">
        <v>18</v>
      </c>
      <c r="F201" s="8">
        <v>4</v>
      </c>
      <c r="G201" s="3">
        <v>100000</v>
      </c>
    </row>
    <row r="202" spans="1:7" x14ac:dyDescent="0.25">
      <c r="A202" s="6">
        <v>201</v>
      </c>
      <c r="B202" s="8">
        <v>1</v>
      </c>
      <c r="C202" s="3">
        <v>44</v>
      </c>
      <c r="D202" s="3">
        <v>2</v>
      </c>
      <c r="E202" s="3">
        <v>4</v>
      </c>
      <c r="F202" s="8">
        <v>4</v>
      </c>
      <c r="G202" s="3">
        <v>39300</v>
      </c>
    </row>
    <row r="203" spans="1:7" x14ac:dyDescent="0.25">
      <c r="A203" s="6">
        <v>202</v>
      </c>
      <c r="B203" s="8">
        <v>1</v>
      </c>
      <c r="C203" s="3">
        <v>45</v>
      </c>
      <c r="D203" s="3">
        <v>0</v>
      </c>
      <c r="E203" s="3">
        <v>7</v>
      </c>
      <c r="F203" s="8">
        <v>2</v>
      </c>
      <c r="G203" s="3">
        <v>20400</v>
      </c>
    </row>
    <row r="204" spans="1:7" x14ac:dyDescent="0.25">
      <c r="A204" s="6">
        <v>203</v>
      </c>
      <c r="B204" s="8">
        <v>0</v>
      </c>
      <c r="C204" s="3">
        <v>43</v>
      </c>
      <c r="D204" s="3">
        <v>0</v>
      </c>
      <c r="E204" s="3">
        <v>12</v>
      </c>
      <c r="F204" s="8">
        <v>6</v>
      </c>
      <c r="G204" s="3">
        <v>74300</v>
      </c>
    </row>
    <row r="205" spans="1:7" x14ac:dyDescent="0.25">
      <c r="A205" s="6">
        <v>204</v>
      </c>
      <c r="B205" s="8">
        <v>0</v>
      </c>
      <c r="C205" s="3">
        <v>33</v>
      </c>
      <c r="D205" s="3">
        <v>11</v>
      </c>
      <c r="E205" s="3">
        <v>19</v>
      </c>
      <c r="F205" s="8">
        <v>4</v>
      </c>
      <c r="G205" s="3">
        <v>114500</v>
      </c>
    </row>
  </sheetData>
  <pageMargins left="0.75" right="0.75" top="1" bottom="1" header="0.5" footer="0.5"/>
  <pageSetup scale="81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L205"/>
  <sheetViews>
    <sheetView topLeftCell="D1" workbookViewId="0">
      <selection activeCell="E10" sqref="E10:H12"/>
    </sheetView>
  </sheetViews>
  <sheetFormatPr defaultRowHeight="15" x14ac:dyDescent="0.25"/>
  <cols>
    <col min="1" max="2" width="9.140625" style="6"/>
    <col min="3" max="3" width="14.85546875" style="2" customWidth="1"/>
    <col min="5" max="5" width="19.85546875" customWidth="1"/>
    <col min="6" max="6" width="16.28515625" customWidth="1"/>
    <col min="7" max="7" width="10.140625" customWidth="1"/>
    <col min="8" max="8" width="18.5703125" customWidth="1"/>
    <col min="9" max="63" width="6" customWidth="1"/>
    <col min="64" max="64" width="7" customWidth="1"/>
    <col min="65" max="65" width="6" customWidth="1"/>
    <col min="66" max="66" width="7" customWidth="1"/>
    <col min="67" max="70" width="6" customWidth="1"/>
    <col min="71" max="73" width="7" customWidth="1"/>
    <col min="74" max="79" width="6" customWidth="1"/>
    <col min="80" max="80" width="7" customWidth="1"/>
    <col min="81" max="86" width="6" customWidth="1"/>
    <col min="87" max="87" width="7" customWidth="1"/>
    <col min="88" max="112" width="6" customWidth="1"/>
    <col min="113" max="113" width="7" customWidth="1"/>
    <col min="114" max="119" width="6" customWidth="1"/>
    <col min="120" max="120" width="7" customWidth="1"/>
    <col min="121" max="129" width="6" customWidth="1"/>
    <col min="130" max="130" width="7" customWidth="1"/>
    <col min="131" max="133" width="6" customWidth="1"/>
    <col min="134" max="134" width="7" customWidth="1"/>
    <col min="135" max="146" width="6" customWidth="1"/>
    <col min="147" max="147" width="7" customWidth="1"/>
    <col min="148" max="158" width="6" customWidth="1"/>
    <col min="159" max="193" width="7" customWidth="1"/>
    <col min="194" max="194" width="11.28515625" bestFit="1" customWidth="1"/>
  </cols>
  <sheetData>
    <row r="1" spans="1:194" x14ac:dyDescent="0.25">
      <c r="A1" s="7" t="s">
        <v>0</v>
      </c>
      <c r="B1" s="7" t="s">
        <v>19</v>
      </c>
      <c r="C1" s="4" t="s">
        <v>6</v>
      </c>
    </row>
    <row r="2" spans="1:194" x14ac:dyDescent="0.25">
      <c r="A2" s="8">
        <v>1</v>
      </c>
      <c r="B2" s="8" t="str">
        <f>IF(A2=1,"Female","Male")</f>
        <v>Female</v>
      </c>
      <c r="C2" s="3">
        <v>123600</v>
      </c>
      <c r="E2" s="9" t="s">
        <v>8</v>
      </c>
      <c r="F2" s="9" t="s">
        <v>6</v>
      </c>
    </row>
    <row r="3" spans="1:194" x14ac:dyDescent="0.25">
      <c r="A3" s="8">
        <v>0</v>
      </c>
      <c r="B3" s="8" t="str">
        <f t="shared" ref="B3:B66" si="0">IF(A3=1,"Female","Male")</f>
        <v>Male</v>
      </c>
      <c r="C3" s="3">
        <v>23900</v>
      </c>
      <c r="E3" s="9" t="s">
        <v>0</v>
      </c>
      <c r="F3">
        <v>12400</v>
      </c>
      <c r="G3">
        <v>12500</v>
      </c>
      <c r="H3">
        <v>13400</v>
      </c>
      <c r="I3">
        <v>18300</v>
      </c>
      <c r="J3">
        <v>20400</v>
      </c>
      <c r="K3">
        <v>21600</v>
      </c>
      <c r="L3">
        <v>23900</v>
      </c>
      <c r="M3">
        <v>25000</v>
      </c>
      <c r="N3">
        <v>26200</v>
      </c>
      <c r="O3">
        <v>26700</v>
      </c>
      <c r="P3">
        <v>27000</v>
      </c>
      <c r="Q3">
        <v>27100</v>
      </c>
      <c r="R3">
        <v>27800</v>
      </c>
      <c r="S3">
        <v>28700</v>
      </c>
      <c r="T3">
        <v>30100</v>
      </c>
      <c r="U3">
        <v>30500</v>
      </c>
      <c r="V3">
        <v>31800</v>
      </c>
      <c r="W3">
        <v>32600</v>
      </c>
      <c r="X3">
        <v>33200</v>
      </c>
      <c r="Y3">
        <v>34200</v>
      </c>
      <c r="Z3">
        <v>34500</v>
      </c>
      <c r="AA3">
        <v>36800</v>
      </c>
      <c r="AB3">
        <v>37600</v>
      </c>
      <c r="AC3">
        <v>37800</v>
      </c>
      <c r="AD3">
        <v>39200</v>
      </c>
      <c r="AE3">
        <v>39300</v>
      </c>
      <c r="AF3">
        <v>39600</v>
      </c>
      <c r="AG3">
        <v>40000</v>
      </c>
      <c r="AH3">
        <v>40200</v>
      </c>
      <c r="AI3">
        <v>40500</v>
      </c>
      <c r="AJ3">
        <v>41200</v>
      </c>
      <c r="AK3">
        <v>41600</v>
      </c>
      <c r="AL3">
        <v>43100</v>
      </c>
      <c r="AM3">
        <v>43800</v>
      </c>
      <c r="AN3">
        <v>44000</v>
      </c>
      <c r="AO3">
        <v>44100</v>
      </c>
      <c r="AP3">
        <v>44800</v>
      </c>
      <c r="AQ3">
        <v>45000</v>
      </c>
      <c r="AR3">
        <v>45300</v>
      </c>
      <c r="AS3">
        <v>45400</v>
      </c>
      <c r="AT3">
        <v>45500</v>
      </c>
      <c r="AU3">
        <v>45900</v>
      </c>
      <c r="AV3">
        <v>46500</v>
      </c>
      <c r="AW3">
        <v>46600</v>
      </c>
      <c r="AX3">
        <v>47800</v>
      </c>
      <c r="AY3">
        <v>48300</v>
      </c>
      <c r="AZ3">
        <v>49700</v>
      </c>
      <c r="BA3">
        <v>49900</v>
      </c>
      <c r="BB3">
        <v>51400</v>
      </c>
      <c r="BC3">
        <v>52000</v>
      </c>
      <c r="BD3">
        <v>52200</v>
      </c>
      <c r="BE3">
        <v>52500</v>
      </c>
      <c r="BF3">
        <v>52700</v>
      </c>
      <c r="BG3">
        <v>53700</v>
      </c>
      <c r="BH3">
        <v>54000</v>
      </c>
      <c r="BI3">
        <v>54200</v>
      </c>
      <c r="BJ3">
        <v>54600</v>
      </c>
      <c r="BK3">
        <v>55200</v>
      </c>
      <c r="BL3">
        <v>55400</v>
      </c>
      <c r="BM3">
        <v>55700</v>
      </c>
      <c r="BN3">
        <v>55800</v>
      </c>
      <c r="BO3">
        <v>55900</v>
      </c>
      <c r="BP3">
        <v>56200</v>
      </c>
      <c r="BQ3">
        <v>56900</v>
      </c>
      <c r="BR3">
        <v>57700</v>
      </c>
      <c r="BS3">
        <v>57800</v>
      </c>
      <c r="BT3">
        <v>58800</v>
      </c>
      <c r="BU3">
        <v>59000</v>
      </c>
      <c r="BV3">
        <v>59200</v>
      </c>
      <c r="BW3">
        <v>59400</v>
      </c>
      <c r="BX3">
        <v>59500</v>
      </c>
      <c r="BY3">
        <v>60200</v>
      </c>
      <c r="BZ3">
        <v>60300</v>
      </c>
      <c r="CA3">
        <v>60500</v>
      </c>
      <c r="CB3">
        <v>61400</v>
      </c>
      <c r="CC3">
        <v>61700</v>
      </c>
      <c r="CD3">
        <v>62000</v>
      </c>
      <c r="CE3">
        <v>62900</v>
      </c>
      <c r="CF3">
        <v>63200</v>
      </c>
      <c r="CG3">
        <v>63500</v>
      </c>
      <c r="CH3">
        <v>64600</v>
      </c>
      <c r="CI3">
        <v>64800</v>
      </c>
      <c r="CJ3">
        <v>65000</v>
      </c>
      <c r="CK3">
        <v>65100</v>
      </c>
      <c r="CL3">
        <v>65200</v>
      </c>
      <c r="CM3">
        <v>65500</v>
      </c>
      <c r="CN3">
        <v>66000</v>
      </c>
      <c r="CO3">
        <v>66900</v>
      </c>
      <c r="CP3">
        <v>67000</v>
      </c>
      <c r="CQ3">
        <v>67500</v>
      </c>
      <c r="CR3">
        <v>67900</v>
      </c>
      <c r="CS3">
        <v>68100</v>
      </c>
      <c r="CT3">
        <v>68200</v>
      </c>
      <c r="CU3">
        <v>68600</v>
      </c>
      <c r="CV3">
        <v>69400</v>
      </c>
      <c r="CW3">
        <v>69500</v>
      </c>
      <c r="CX3">
        <v>69800</v>
      </c>
      <c r="CY3">
        <v>70500</v>
      </c>
      <c r="CZ3">
        <v>71400</v>
      </c>
      <c r="DA3">
        <v>71700</v>
      </c>
      <c r="DB3">
        <v>71800</v>
      </c>
      <c r="DC3">
        <v>72200</v>
      </c>
      <c r="DD3">
        <v>72700</v>
      </c>
      <c r="DE3">
        <v>73200</v>
      </c>
      <c r="DF3">
        <v>73300</v>
      </c>
      <c r="DG3">
        <v>73800</v>
      </c>
      <c r="DH3">
        <v>73900</v>
      </c>
      <c r="DI3">
        <v>74300</v>
      </c>
      <c r="DJ3">
        <v>74400</v>
      </c>
      <c r="DK3">
        <v>74500</v>
      </c>
      <c r="DL3">
        <v>74800</v>
      </c>
      <c r="DM3">
        <v>75000</v>
      </c>
      <c r="DN3">
        <v>75300</v>
      </c>
      <c r="DO3">
        <v>75600</v>
      </c>
      <c r="DP3">
        <v>76000</v>
      </c>
      <c r="DQ3">
        <v>76100</v>
      </c>
      <c r="DR3">
        <v>76400</v>
      </c>
      <c r="DS3">
        <v>76800</v>
      </c>
      <c r="DT3">
        <v>76900</v>
      </c>
      <c r="DU3">
        <v>77400</v>
      </c>
      <c r="DV3">
        <v>78200</v>
      </c>
      <c r="DW3">
        <v>78400</v>
      </c>
      <c r="DX3">
        <v>78500</v>
      </c>
      <c r="DY3">
        <v>79300</v>
      </c>
      <c r="DZ3">
        <v>80100</v>
      </c>
      <c r="EA3">
        <v>80600</v>
      </c>
      <c r="EB3">
        <v>80700</v>
      </c>
      <c r="EC3">
        <v>80800</v>
      </c>
      <c r="ED3">
        <v>81300</v>
      </c>
      <c r="EE3">
        <v>81900</v>
      </c>
      <c r="EF3">
        <v>82400</v>
      </c>
      <c r="EG3">
        <v>82700</v>
      </c>
      <c r="EH3">
        <v>83000</v>
      </c>
      <c r="EI3">
        <v>83700</v>
      </c>
      <c r="EJ3">
        <v>84800</v>
      </c>
      <c r="EK3">
        <v>84900</v>
      </c>
      <c r="EL3">
        <v>85000</v>
      </c>
      <c r="EM3">
        <v>85600</v>
      </c>
      <c r="EN3">
        <v>86900</v>
      </c>
      <c r="EO3">
        <v>87000</v>
      </c>
      <c r="EP3">
        <v>87500</v>
      </c>
      <c r="EQ3">
        <v>88200</v>
      </c>
      <c r="ER3">
        <v>90200</v>
      </c>
      <c r="ES3">
        <v>91100</v>
      </c>
      <c r="ET3">
        <v>92700</v>
      </c>
      <c r="EU3">
        <v>93700</v>
      </c>
      <c r="EV3">
        <v>94100</v>
      </c>
      <c r="EW3">
        <v>94900</v>
      </c>
      <c r="EX3">
        <v>95200</v>
      </c>
      <c r="EY3">
        <v>95600</v>
      </c>
      <c r="EZ3">
        <v>95800</v>
      </c>
      <c r="FA3">
        <v>96900</v>
      </c>
      <c r="FB3">
        <v>98900</v>
      </c>
      <c r="FC3">
        <v>100000</v>
      </c>
      <c r="FD3">
        <v>100200</v>
      </c>
      <c r="FE3">
        <v>100700</v>
      </c>
      <c r="FF3">
        <v>102600</v>
      </c>
      <c r="FG3">
        <v>103100</v>
      </c>
      <c r="FH3">
        <v>103700</v>
      </c>
      <c r="FI3">
        <v>104500</v>
      </c>
      <c r="FJ3">
        <v>105000</v>
      </c>
      <c r="FK3">
        <v>108600</v>
      </c>
      <c r="FL3">
        <v>109100</v>
      </c>
      <c r="FM3">
        <v>110200</v>
      </c>
      <c r="FN3">
        <v>110600</v>
      </c>
      <c r="FO3">
        <v>111200</v>
      </c>
      <c r="FP3">
        <v>111700</v>
      </c>
      <c r="FQ3">
        <v>114500</v>
      </c>
      <c r="FR3">
        <v>114700</v>
      </c>
      <c r="FS3">
        <v>115400</v>
      </c>
      <c r="FT3">
        <v>117300</v>
      </c>
      <c r="FU3">
        <v>122700</v>
      </c>
      <c r="FV3">
        <v>123600</v>
      </c>
      <c r="FW3">
        <v>125100</v>
      </c>
      <c r="FX3">
        <v>125500</v>
      </c>
      <c r="FY3">
        <v>126700</v>
      </c>
      <c r="FZ3">
        <v>127300</v>
      </c>
      <c r="GA3">
        <v>128200</v>
      </c>
      <c r="GB3">
        <v>131200</v>
      </c>
      <c r="GC3">
        <v>133100</v>
      </c>
      <c r="GD3">
        <v>134800</v>
      </c>
      <c r="GE3">
        <v>135700</v>
      </c>
      <c r="GF3">
        <v>136300</v>
      </c>
      <c r="GG3">
        <v>139900</v>
      </c>
      <c r="GH3">
        <v>140400</v>
      </c>
      <c r="GI3">
        <v>143500</v>
      </c>
      <c r="GJ3">
        <v>160600</v>
      </c>
      <c r="GK3">
        <v>163900</v>
      </c>
      <c r="GL3" t="s">
        <v>7</v>
      </c>
    </row>
    <row r="4" spans="1:194" x14ac:dyDescent="0.25">
      <c r="A4" s="8">
        <v>0</v>
      </c>
      <c r="B4" s="8" t="str">
        <f t="shared" si="0"/>
        <v>Male</v>
      </c>
      <c r="C4" s="3">
        <v>76000</v>
      </c>
      <c r="E4" s="10" t="s">
        <v>20</v>
      </c>
      <c r="F4" s="11">
        <v>12400</v>
      </c>
      <c r="G4" s="11">
        <v>25000</v>
      </c>
      <c r="H4" s="11"/>
      <c r="I4" s="11"/>
      <c r="J4" s="11"/>
      <c r="K4" s="11">
        <v>21600</v>
      </c>
      <c r="L4" s="11">
        <v>23900</v>
      </c>
      <c r="M4" s="11"/>
      <c r="N4" s="11">
        <v>26200</v>
      </c>
      <c r="O4" s="11"/>
      <c r="P4" s="11">
        <v>27000</v>
      </c>
      <c r="Q4" s="11">
        <v>27100</v>
      </c>
      <c r="R4" s="11"/>
      <c r="S4" s="11"/>
      <c r="T4" s="11"/>
      <c r="U4" s="11"/>
      <c r="V4" s="11"/>
      <c r="W4" s="11"/>
      <c r="X4" s="11"/>
      <c r="Y4" s="11"/>
      <c r="Z4" s="11">
        <v>34500</v>
      </c>
      <c r="AA4" s="11"/>
      <c r="AB4" s="11">
        <v>37600</v>
      </c>
      <c r="AC4" s="11"/>
      <c r="AD4" s="11">
        <v>39200</v>
      </c>
      <c r="AE4" s="11"/>
      <c r="AF4" s="11"/>
      <c r="AG4" s="11"/>
      <c r="AH4" s="11"/>
      <c r="AI4" s="11">
        <v>40500</v>
      </c>
      <c r="AJ4" s="11"/>
      <c r="AK4" s="11"/>
      <c r="AL4" s="11">
        <v>43100</v>
      </c>
      <c r="AM4" s="11"/>
      <c r="AN4" s="11"/>
      <c r="AO4" s="11"/>
      <c r="AP4" s="11">
        <v>44800</v>
      </c>
      <c r="AQ4" s="11">
        <v>45000</v>
      </c>
      <c r="AR4" s="11"/>
      <c r="AS4" s="11"/>
      <c r="AT4" s="11"/>
      <c r="AU4" s="11"/>
      <c r="AV4" s="11"/>
      <c r="AW4" s="11">
        <v>46600</v>
      </c>
      <c r="AX4" s="11">
        <v>47800</v>
      </c>
      <c r="AY4" s="11">
        <v>48300</v>
      </c>
      <c r="AZ4" s="11">
        <v>49700</v>
      </c>
      <c r="BA4" s="11"/>
      <c r="BB4" s="11">
        <v>51400</v>
      </c>
      <c r="BC4" s="11">
        <v>52000</v>
      </c>
      <c r="BD4" s="11">
        <v>52200</v>
      </c>
      <c r="BE4" s="11"/>
      <c r="BF4" s="11">
        <v>52700</v>
      </c>
      <c r="BG4" s="11"/>
      <c r="BH4" s="11"/>
      <c r="BI4" s="11"/>
      <c r="BJ4" s="11"/>
      <c r="BK4" s="11"/>
      <c r="BL4" s="11">
        <v>110800</v>
      </c>
      <c r="BM4" s="11">
        <v>55700</v>
      </c>
      <c r="BN4" s="11"/>
      <c r="BO4" s="11"/>
      <c r="BP4" s="11"/>
      <c r="BQ4" s="11">
        <v>56900</v>
      </c>
      <c r="BR4" s="11">
        <v>57700</v>
      </c>
      <c r="BS4" s="11">
        <v>115600</v>
      </c>
      <c r="BT4" s="11"/>
      <c r="BU4" s="11">
        <v>59000</v>
      </c>
      <c r="BV4" s="11"/>
      <c r="BW4" s="11">
        <v>59400</v>
      </c>
      <c r="BX4" s="11">
        <v>59500</v>
      </c>
      <c r="BY4" s="11"/>
      <c r="BZ4" s="11"/>
      <c r="CA4" s="11"/>
      <c r="CB4" s="11"/>
      <c r="CC4" s="11">
        <v>61700</v>
      </c>
      <c r="CD4" s="11">
        <v>62000</v>
      </c>
      <c r="CE4" s="11">
        <v>62900</v>
      </c>
      <c r="CF4" s="11">
        <v>63200</v>
      </c>
      <c r="CG4" s="11">
        <v>63500</v>
      </c>
      <c r="CH4" s="11"/>
      <c r="CI4" s="11"/>
      <c r="CJ4" s="11"/>
      <c r="CK4" s="11"/>
      <c r="CL4" s="11">
        <v>65200</v>
      </c>
      <c r="CM4" s="11"/>
      <c r="CN4" s="11"/>
      <c r="CO4" s="11"/>
      <c r="CP4" s="11"/>
      <c r="CQ4" s="11">
        <v>67500</v>
      </c>
      <c r="CR4" s="11">
        <v>67900</v>
      </c>
      <c r="CS4" s="11"/>
      <c r="CT4" s="11">
        <v>68200</v>
      </c>
      <c r="CU4" s="11"/>
      <c r="CV4" s="11"/>
      <c r="CW4" s="11"/>
      <c r="CX4" s="11">
        <v>69800</v>
      </c>
      <c r="CY4" s="11">
        <v>70500</v>
      </c>
      <c r="CZ4" s="11">
        <v>71400</v>
      </c>
      <c r="DA4" s="11"/>
      <c r="DB4" s="11">
        <v>71800</v>
      </c>
      <c r="DC4" s="11">
        <v>72200</v>
      </c>
      <c r="DD4" s="11">
        <v>72700</v>
      </c>
      <c r="DE4" s="11">
        <v>73200</v>
      </c>
      <c r="DF4" s="11">
        <v>73300</v>
      </c>
      <c r="DG4" s="11"/>
      <c r="DH4" s="11"/>
      <c r="DI4" s="11">
        <v>148600</v>
      </c>
      <c r="DJ4" s="11">
        <v>74400</v>
      </c>
      <c r="DK4" s="11"/>
      <c r="DL4" s="11">
        <v>74800</v>
      </c>
      <c r="DM4" s="11">
        <v>75000</v>
      </c>
      <c r="DN4" s="11">
        <v>75300</v>
      </c>
      <c r="DO4" s="11"/>
      <c r="DP4" s="11">
        <v>76000</v>
      </c>
      <c r="DQ4" s="11"/>
      <c r="DR4" s="11">
        <v>76400</v>
      </c>
      <c r="DS4" s="11"/>
      <c r="DT4" s="11">
        <v>76900</v>
      </c>
      <c r="DU4" s="11"/>
      <c r="DV4" s="11"/>
      <c r="DW4" s="11"/>
      <c r="DX4" s="11"/>
      <c r="DY4" s="11"/>
      <c r="DZ4" s="11"/>
      <c r="EA4" s="11">
        <v>80600</v>
      </c>
      <c r="EB4" s="11"/>
      <c r="EC4" s="11"/>
      <c r="ED4" s="11"/>
      <c r="EE4" s="11">
        <v>81900</v>
      </c>
      <c r="EF4" s="11"/>
      <c r="EG4" s="11"/>
      <c r="EH4" s="11"/>
      <c r="EI4" s="11"/>
      <c r="EJ4" s="11"/>
      <c r="EK4" s="11"/>
      <c r="EL4" s="11">
        <v>85000</v>
      </c>
      <c r="EM4" s="11">
        <v>85600</v>
      </c>
      <c r="EN4" s="11"/>
      <c r="EO4" s="11"/>
      <c r="EP4" s="11"/>
      <c r="EQ4" s="11">
        <v>88200</v>
      </c>
      <c r="ER4" s="11"/>
      <c r="ES4" s="11">
        <v>91100</v>
      </c>
      <c r="ET4" s="11"/>
      <c r="EU4" s="11">
        <v>93700</v>
      </c>
      <c r="EV4" s="11"/>
      <c r="EW4" s="11">
        <v>94900</v>
      </c>
      <c r="EX4" s="11">
        <v>95200</v>
      </c>
      <c r="EY4" s="11"/>
      <c r="EZ4" s="11"/>
      <c r="FA4" s="11">
        <v>96900</v>
      </c>
      <c r="FB4" s="11">
        <v>98900</v>
      </c>
      <c r="FC4" s="11"/>
      <c r="FD4" s="11">
        <v>100200</v>
      </c>
      <c r="FE4" s="11"/>
      <c r="FF4" s="11">
        <v>102600</v>
      </c>
      <c r="FG4" s="11"/>
      <c r="FH4" s="11"/>
      <c r="FI4" s="11">
        <v>104500</v>
      </c>
      <c r="FJ4" s="11"/>
      <c r="FK4" s="11">
        <v>108600</v>
      </c>
      <c r="FL4" s="11"/>
      <c r="FM4" s="11">
        <v>110200</v>
      </c>
      <c r="FN4" s="11"/>
      <c r="FO4" s="11">
        <v>111200</v>
      </c>
      <c r="FP4" s="11">
        <v>111700</v>
      </c>
      <c r="FQ4" s="11"/>
      <c r="FR4" s="11"/>
      <c r="FS4" s="11"/>
      <c r="FT4" s="11">
        <v>117300</v>
      </c>
      <c r="FU4" s="11"/>
      <c r="FV4" s="11"/>
      <c r="FW4" s="11">
        <v>125100</v>
      </c>
      <c r="FX4" s="11">
        <v>125500</v>
      </c>
      <c r="FY4" s="11">
        <v>126700</v>
      </c>
      <c r="FZ4" s="11"/>
      <c r="GA4" s="11"/>
      <c r="GB4" s="11">
        <v>131200</v>
      </c>
      <c r="GC4" s="11"/>
      <c r="GD4" s="11">
        <v>134800</v>
      </c>
      <c r="GE4" s="11"/>
      <c r="GF4" s="11"/>
      <c r="GG4" s="11">
        <v>139900</v>
      </c>
      <c r="GH4" s="11"/>
      <c r="GI4" s="11"/>
      <c r="GJ4" s="11"/>
      <c r="GK4" s="11">
        <v>163900</v>
      </c>
      <c r="GL4" s="11">
        <v>6063000</v>
      </c>
    </row>
    <row r="5" spans="1:194" x14ac:dyDescent="0.25">
      <c r="A5" s="8">
        <v>1</v>
      </c>
      <c r="B5" s="8" t="str">
        <f t="shared" si="0"/>
        <v>Female</v>
      </c>
      <c r="C5" s="3">
        <v>26700</v>
      </c>
      <c r="E5" s="10" t="s">
        <v>21</v>
      </c>
      <c r="F5" s="11"/>
      <c r="G5" s="11"/>
      <c r="H5" s="11">
        <v>13400</v>
      </c>
      <c r="I5" s="11">
        <v>18300</v>
      </c>
      <c r="J5" s="11">
        <v>20400</v>
      </c>
      <c r="K5" s="11"/>
      <c r="L5" s="11"/>
      <c r="M5" s="11">
        <v>25000</v>
      </c>
      <c r="N5" s="11"/>
      <c r="O5" s="11">
        <v>26700</v>
      </c>
      <c r="P5" s="11"/>
      <c r="Q5" s="11"/>
      <c r="R5" s="11">
        <v>27800</v>
      </c>
      <c r="S5" s="11">
        <v>28700</v>
      </c>
      <c r="T5" s="11">
        <v>30100</v>
      </c>
      <c r="U5" s="11">
        <v>30500</v>
      </c>
      <c r="V5" s="11">
        <v>31800</v>
      </c>
      <c r="W5" s="11">
        <v>32600</v>
      </c>
      <c r="X5" s="11">
        <v>33200</v>
      </c>
      <c r="Y5" s="11">
        <v>34200</v>
      </c>
      <c r="Z5" s="11"/>
      <c r="AA5" s="11">
        <v>36800</v>
      </c>
      <c r="AB5" s="11"/>
      <c r="AC5" s="11">
        <v>37800</v>
      </c>
      <c r="AD5" s="11"/>
      <c r="AE5" s="11">
        <v>39300</v>
      </c>
      <c r="AF5" s="11">
        <v>39600</v>
      </c>
      <c r="AG5" s="11">
        <v>40000</v>
      </c>
      <c r="AH5" s="11">
        <v>40200</v>
      </c>
      <c r="AI5" s="11"/>
      <c r="AJ5" s="11">
        <v>41200</v>
      </c>
      <c r="AK5" s="11">
        <v>41600</v>
      </c>
      <c r="AL5" s="11"/>
      <c r="AM5" s="11">
        <v>43800</v>
      </c>
      <c r="AN5" s="11">
        <v>44000</v>
      </c>
      <c r="AO5" s="11">
        <v>44100</v>
      </c>
      <c r="AP5" s="11"/>
      <c r="AQ5" s="11"/>
      <c r="AR5" s="11">
        <v>45300</v>
      </c>
      <c r="AS5" s="11">
        <v>45400</v>
      </c>
      <c r="AT5" s="11">
        <v>91000</v>
      </c>
      <c r="AU5" s="11">
        <v>45900</v>
      </c>
      <c r="AV5" s="11">
        <v>46500</v>
      </c>
      <c r="AW5" s="11"/>
      <c r="AX5" s="11"/>
      <c r="AY5" s="11"/>
      <c r="AZ5" s="11"/>
      <c r="BA5" s="11">
        <v>49900</v>
      </c>
      <c r="BB5" s="11"/>
      <c r="BC5" s="11"/>
      <c r="BD5" s="11"/>
      <c r="BE5" s="11">
        <v>52500</v>
      </c>
      <c r="BF5" s="11"/>
      <c r="BG5" s="11">
        <v>53700</v>
      </c>
      <c r="BH5" s="11">
        <v>54000</v>
      </c>
      <c r="BI5" s="11">
        <v>54200</v>
      </c>
      <c r="BJ5" s="11">
        <v>54600</v>
      </c>
      <c r="BK5" s="11">
        <v>55200</v>
      </c>
      <c r="BL5" s="11"/>
      <c r="BM5" s="11"/>
      <c r="BN5" s="11">
        <v>111600</v>
      </c>
      <c r="BO5" s="11">
        <v>55900</v>
      </c>
      <c r="BP5" s="11">
        <v>56200</v>
      </c>
      <c r="BQ5" s="11"/>
      <c r="BR5" s="11"/>
      <c r="BS5" s="11"/>
      <c r="BT5" s="11">
        <v>117600</v>
      </c>
      <c r="BU5" s="11">
        <v>59000</v>
      </c>
      <c r="BV5" s="11">
        <v>59200</v>
      </c>
      <c r="BW5" s="11"/>
      <c r="BX5" s="11"/>
      <c r="BY5" s="11">
        <v>60200</v>
      </c>
      <c r="BZ5" s="11">
        <v>60300</v>
      </c>
      <c r="CA5" s="11">
        <v>60500</v>
      </c>
      <c r="CB5" s="11">
        <v>122800</v>
      </c>
      <c r="CC5" s="11"/>
      <c r="CD5" s="11"/>
      <c r="CE5" s="11"/>
      <c r="CF5" s="11"/>
      <c r="CG5" s="11"/>
      <c r="CH5" s="11">
        <v>64600</v>
      </c>
      <c r="CI5" s="11">
        <v>129600</v>
      </c>
      <c r="CJ5" s="11">
        <v>65000</v>
      </c>
      <c r="CK5" s="11">
        <v>65100</v>
      </c>
      <c r="CL5" s="11"/>
      <c r="CM5" s="11">
        <v>65500</v>
      </c>
      <c r="CN5" s="11">
        <v>66000</v>
      </c>
      <c r="CO5" s="11">
        <v>66900</v>
      </c>
      <c r="CP5" s="11">
        <v>67000</v>
      </c>
      <c r="CQ5" s="11"/>
      <c r="CR5" s="11"/>
      <c r="CS5" s="11">
        <v>68100</v>
      </c>
      <c r="CT5" s="11"/>
      <c r="CU5" s="11">
        <v>68600</v>
      </c>
      <c r="CV5" s="11">
        <v>69400</v>
      </c>
      <c r="CW5" s="11">
        <v>69500</v>
      </c>
      <c r="CX5" s="11"/>
      <c r="CY5" s="11"/>
      <c r="CZ5" s="11"/>
      <c r="DA5" s="11">
        <v>71700</v>
      </c>
      <c r="DB5" s="11"/>
      <c r="DC5" s="11"/>
      <c r="DD5" s="11"/>
      <c r="DE5" s="11"/>
      <c r="DF5" s="11"/>
      <c r="DG5" s="11">
        <v>73800</v>
      </c>
      <c r="DH5" s="11">
        <v>73900</v>
      </c>
      <c r="DI5" s="11">
        <v>74300</v>
      </c>
      <c r="DJ5" s="11"/>
      <c r="DK5" s="11">
        <v>74500</v>
      </c>
      <c r="DL5" s="11"/>
      <c r="DM5" s="11"/>
      <c r="DN5" s="11"/>
      <c r="DO5" s="11">
        <v>75600</v>
      </c>
      <c r="DP5" s="11">
        <v>76000</v>
      </c>
      <c r="DQ5" s="11">
        <v>76100</v>
      </c>
      <c r="DR5" s="11"/>
      <c r="DS5" s="11">
        <v>76800</v>
      </c>
      <c r="DT5" s="11"/>
      <c r="DU5" s="11">
        <v>77400</v>
      </c>
      <c r="DV5" s="11">
        <v>78200</v>
      </c>
      <c r="DW5" s="11">
        <v>78400</v>
      </c>
      <c r="DX5" s="11">
        <v>78500</v>
      </c>
      <c r="DY5" s="11">
        <v>79300</v>
      </c>
      <c r="DZ5" s="11">
        <v>160200</v>
      </c>
      <c r="EA5" s="11"/>
      <c r="EB5" s="11">
        <v>80700</v>
      </c>
      <c r="EC5" s="11">
        <v>80800</v>
      </c>
      <c r="ED5" s="11">
        <v>162600</v>
      </c>
      <c r="EE5" s="11"/>
      <c r="EF5" s="11">
        <v>82400</v>
      </c>
      <c r="EG5" s="11">
        <v>82700</v>
      </c>
      <c r="EH5" s="11">
        <v>83000</v>
      </c>
      <c r="EI5" s="11">
        <v>83700</v>
      </c>
      <c r="EJ5" s="11">
        <v>84800</v>
      </c>
      <c r="EK5" s="11">
        <v>84900</v>
      </c>
      <c r="EL5" s="11"/>
      <c r="EM5" s="11"/>
      <c r="EN5" s="11">
        <v>86900</v>
      </c>
      <c r="EO5" s="11">
        <v>87000</v>
      </c>
      <c r="EP5" s="11">
        <v>87500</v>
      </c>
      <c r="EQ5" s="11">
        <v>88200</v>
      </c>
      <c r="ER5" s="11">
        <v>90200</v>
      </c>
      <c r="ES5" s="11"/>
      <c r="ET5" s="11">
        <v>92700</v>
      </c>
      <c r="EU5" s="11"/>
      <c r="EV5" s="11">
        <v>94100</v>
      </c>
      <c r="EW5" s="11"/>
      <c r="EX5" s="11"/>
      <c r="EY5" s="11">
        <v>95600</v>
      </c>
      <c r="EZ5" s="11">
        <v>95800</v>
      </c>
      <c r="FA5" s="11"/>
      <c r="FB5" s="11"/>
      <c r="FC5" s="11">
        <v>100000</v>
      </c>
      <c r="FD5" s="11"/>
      <c r="FE5" s="11">
        <v>100700</v>
      </c>
      <c r="FF5" s="11">
        <v>102600</v>
      </c>
      <c r="FG5" s="11">
        <v>103100</v>
      </c>
      <c r="FH5" s="11">
        <v>103700</v>
      </c>
      <c r="FI5" s="11"/>
      <c r="FJ5" s="11">
        <v>105000</v>
      </c>
      <c r="FK5" s="11"/>
      <c r="FL5" s="11">
        <v>109100</v>
      </c>
      <c r="FM5" s="11"/>
      <c r="FN5" s="11">
        <v>110600</v>
      </c>
      <c r="FO5" s="11"/>
      <c r="FP5" s="11"/>
      <c r="FQ5" s="11">
        <v>114500</v>
      </c>
      <c r="FR5" s="11">
        <v>114700</v>
      </c>
      <c r="FS5" s="11">
        <v>115400</v>
      </c>
      <c r="FT5" s="11"/>
      <c r="FU5" s="11">
        <v>122700</v>
      </c>
      <c r="FV5" s="11">
        <v>123600</v>
      </c>
      <c r="FW5" s="11"/>
      <c r="FX5" s="11"/>
      <c r="FY5" s="11"/>
      <c r="FZ5" s="11">
        <v>127300</v>
      </c>
      <c r="GA5" s="11">
        <v>128200</v>
      </c>
      <c r="GB5" s="11"/>
      <c r="GC5" s="11">
        <v>133100</v>
      </c>
      <c r="GD5" s="11"/>
      <c r="GE5" s="11">
        <v>135700</v>
      </c>
      <c r="GF5" s="11">
        <v>136300</v>
      </c>
      <c r="GG5" s="11"/>
      <c r="GH5" s="11">
        <v>140400</v>
      </c>
      <c r="GI5" s="11">
        <v>143500</v>
      </c>
      <c r="GJ5" s="11">
        <v>160600</v>
      </c>
      <c r="GK5" s="11"/>
      <c r="GL5" s="11">
        <v>8477000</v>
      </c>
    </row>
    <row r="6" spans="1:194" x14ac:dyDescent="0.25">
      <c r="A6" s="8">
        <v>0</v>
      </c>
      <c r="B6" s="8" t="str">
        <f t="shared" si="0"/>
        <v>Male</v>
      </c>
      <c r="C6" s="3">
        <v>52000</v>
      </c>
      <c r="E6" s="10" t="s">
        <v>7</v>
      </c>
      <c r="F6" s="11">
        <v>12400</v>
      </c>
      <c r="G6" s="11">
        <v>25000</v>
      </c>
      <c r="H6" s="11">
        <v>13400</v>
      </c>
      <c r="I6" s="11">
        <v>18300</v>
      </c>
      <c r="J6" s="11">
        <v>20400</v>
      </c>
      <c r="K6" s="11">
        <v>21600</v>
      </c>
      <c r="L6" s="11">
        <v>23900</v>
      </c>
      <c r="M6" s="11">
        <v>25000</v>
      </c>
      <c r="N6" s="11">
        <v>26200</v>
      </c>
      <c r="O6" s="11">
        <v>26700</v>
      </c>
      <c r="P6" s="11">
        <v>27000</v>
      </c>
      <c r="Q6" s="11">
        <v>27100</v>
      </c>
      <c r="R6" s="11">
        <v>27800</v>
      </c>
      <c r="S6" s="11">
        <v>28700</v>
      </c>
      <c r="T6" s="11">
        <v>30100</v>
      </c>
      <c r="U6" s="11">
        <v>30500</v>
      </c>
      <c r="V6" s="11">
        <v>31800</v>
      </c>
      <c r="W6" s="11">
        <v>32600</v>
      </c>
      <c r="X6" s="11">
        <v>33200</v>
      </c>
      <c r="Y6" s="11">
        <v>34200</v>
      </c>
      <c r="Z6" s="11">
        <v>34500</v>
      </c>
      <c r="AA6" s="11">
        <v>36800</v>
      </c>
      <c r="AB6" s="11">
        <v>37600</v>
      </c>
      <c r="AC6" s="11">
        <v>37800</v>
      </c>
      <c r="AD6" s="11">
        <v>39200</v>
      </c>
      <c r="AE6" s="11">
        <v>39300</v>
      </c>
      <c r="AF6" s="11">
        <v>39600</v>
      </c>
      <c r="AG6" s="11">
        <v>40000</v>
      </c>
      <c r="AH6" s="11">
        <v>40200</v>
      </c>
      <c r="AI6" s="11">
        <v>40500</v>
      </c>
      <c r="AJ6" s="11">
        <v>41200</v>
      </c>
      <c r="AK6" s="11">
        <v>41600</v>
      </c>
      <c r="AL6" s="11">
        <v>43100</v>
      </c>
      <c r="AM6" s="11">
        <v>43800</v>
      </c>
      <c r="AN6" s="11">
        <v>44000</v>
      </c>
      <c r="AO6" s="11">
        <v>44100</v>
      </c>
      <c r="AP6" s="11">
        <v>44800</v>
      </c>
      <c r="AQ6" s="11">
        <v>45000</v>
      </c>
      <c r="AR6" s="11">
        <v>45300</v>
      </c>
      <c r="AS6" s="11">
        <v>45400</v>
      </c>
      <c r="AT6" s="11">
        <v>91000</v>
      </c>
      <c r="AU6" s="11">
        <v>45900</v>
      </c>
      <c r="AV6" s="11">
        <v>46500</v>
      </c>
      <c r="AW6" s="11">
        <v>46600</v>
      </c>
      <c r="AX6" s="11">
        <v>47800</v>
      </c>
      <c r="AY6" s="11">
        <v>48300</v>
      </c>
      <c r="AZ6" s="11">
        <v>49700</v>
      </c>
      <c r="BA6" s="11">
        <v>49900</v>
      </c>
      <c r="BB6" s="11">
        <v>51400</v>
      </c>
      <c r="BC6" s="11">
        <v>52000</v>
      </c>
      <c r="BD6" s="11">
        <v>52200</v>
      </c>
      <c r="BE6" s="11">
        <v>52500</v>
      </c>
      <c r="BF6" s="11">
        <v>52700</v>
      </c>
      <c r="BG6" s="11">
        <v>53700</v>
      </c>
      <c r="BH6" s="11">
        <v>54000</v>
      </c>
      <c r="BI6" s="11">
        <v>54200</v>
      </c>
      <c r="BJ6" s="11">
        <v>54600</v>
      </c>
      <c r="BK6" s="11">
        <v>55200</v>
      </c>
      <c r="BL6" s="11">
        <v>110800</v>
      </c>
      <c r="BM6" s="11">
        <v>55700</v>
      </c>
      <c r="BN6" s="11">
        <v>111600</v>
      </c>
      <c r="BO6" s="11">
        <v>55900</v>
      </c>
      <c r="BP6" s="11">
        <v>56200</v>
      </c>
      <c r="BQ6" s="11">
        <v>56900</v>
      </c>
      <c r="BR6" s="11">
        <v>57700</v>
      </c>
      <c r="BS6" s="11">
        <v>115600</v>
      </c>
      <c r="BT6" s="11">
        <v>117600</v>
      </c>
      <c r="BU6" s="11">
        <v>118000</v>
      </c>
      <c r="BV6" s="11">
        <v>59200</v>
      </c>
      <c r="BW6" s="11">
        <v>59400</v>
      </c>
      <c r="BX6" s="11">
        <v>59500</v>
      </c>
      <c r="BY6" s="11">
        <v>60200</v>
      </c>
      <c r="BZ6" s="11">
        <v>60300</v>
      </c>
      <c r="CA6" s="11">
        <v>60500</v>
      </c>
      <c r="CB6" s="11">
        <v>122800</v>
      </c>
      <c r="CC6" s="11">
        <v>61700</v>
      </c>
      <c r="CD6" s="11">
        <v>62000</v>
      </c>
      <c r="CE6" s="11">
        <v>62900</v>
      </c>
      <c r="CF6" s="11">
        <v>63200</v>
      </c>
      <c r="CG6" s="11">
        <v>63500</v>
      </c>
      <c r="CH6" s="11">
        <v>64600</v>
      </c>
      <c r="CI6" s="11">
        <v>129600</v>
      </c>
      <c r="CJ6" s="11">
        <v>65000</v>
      </c>
      <c r="CK6" s="11">
        <v>65100</v>
      </c>
      <c r="CL6" s="11">
        <v>65200</v>
      </c>
      <c r="CM6" s="11">
        <v>65500</v>
      </c>
      <c r="CN6" s="11">
        <v>66000</v>
      </c>
      <c r="CO6" s="11">
        <v>66900</v>
      </c>
      <c r="CP6" s="11">
        <v>67000</v>
      </c>
      <c r="CQ6" s="11">
        <v>67500</v>
      </c>
      <c r="CR6" s="11">
        <v>67900</v>
      </c>
      <c r="CS6" s="11">
        <v>68100</v>
      </c>
      <c r="CT6" s="11">
        <v>68200</v>
      </c>
      <c r="CU6" s="11">
        <v>68600</v>
      </c>
      <c r="CV6" s="11">
        <v>69400</v>
      </c>
      <c r="CW6" s="11">
        <v>69500</v>
      </c>
      <c r="CX6" s="11">
        <v>69800</v>
      </c>
      <c r="CY6" s="11">
        <v>70500</v>
      </c>
      <c r="CZ6" s="11">
        <v>71400</v>
      </c>
      <c r="DA6" s="11">
        <v>71700</v>
      </c>
      <c r="DB6" s="11">
        <v>71800</v>
      </c>
      <c r="DC6" s="11">
        <v>72200</v>
      </c>
      <c r="DD6" s="11">
        <v>72700</v>
      </c>
      <c r="DE6" s="11">
        <v>73200</v>
      </c>
      <c r="DF6" s="11">
        <v>73300</v>
      </c>
      <c r="DG6" s="11">
        <v>73800</v>
      </c>
      <c r="DH6" s="11">
        <v>73900</v>
      </c>
      <c r="DI6" s="11">
        <v>222900</v>
      </c>
      <c r="DJ6" s="11">
        <v>74400</v>
      </c>
      <c r="DK6" s="11">
        <v>74500</v>
      </c>
      <c r="DL6" s="11">
        <v>74800</v>
      </c>
      <c r="DM6" s="11">
        <v>75000</v>
      </c>
      <c r="DN6" s="11">
        <v>75300</v>
      </c>
      <c r="DO6" s="11">
        <v>75600</v>
      </c>
      <c r="DP6" s="11">
        <v>152000</v>
      </c>
      <c r="DQ6" s="11">
        <v>76100</v>
      </c>
      <c r="DR6" s="11">
        <v>76400</v>
      </c>
      <c r="DS6" s="11">
        <v>76800</v>
      </c>
      <c r="DT6" s="11">
        <v>76900</v>
      </c>
      <c r="DU6" s="11">
        <v>77400</v>
      </c>
      <c r="DV6" s="11">
        <v>78200</v>
      </c>
      <c r="DW6" s="11">
        <v>78400</v>
      </c>
      <c r="DX6" s="11">
        <v>78500</v>
      </c>
      <c r="DY6" s="11">
        <v>79300</v>
      </c>
      <c r="DZ6" s="11">
        <v>160200</v>
      </c>
      <c r="EA6" s="11">
        <v>80600</v>
      </c>
      <c r="EB6" s="11">
        <v>80700</v>
      </c>
      <c r="EC6" s="11">
        <v>80800</v>
      </c>
      <c r="ED6" s="11">
        <v>162600</v>
      </c>
      <c r="EE6" s="11">
        <v>81900</v>
      </c>
      <c r="EF6" s="11">
        <v>82400</v>
      </c>
      <c r="EG6" s="11">
        <v>82700</v>
      </c>
      <c r="EH6" s="11">
        <v>83000</v>
      </c>
      <c r="EI6" s="11">
        <v>83700</v>
      </c>
      <c r="EJ6" s="11">
        <v>84800</v>
      </c>
      <c r="EK6" s="11">
        <v>84900</v>
      </c>
      <c r="EL6" s="11">
        <v>85000</v>
      </c>
      <c r="EM6" s="11">
        <v>85600</v>
      </c>
      <c r="EN6" s="11">
        <v>86900</v>
      </c>
      <c r="EO6" s="11">
        <v>87000</v>
      </c>
      <c r="EP6" s="11">
        <v>87500</v>
      </c>
      <c r="EQ6" s="11">
        <v>176400</v>
      </c>
      <c r="ER6" s="11">
        <v>90200</v>
      </c>
      <c r="ES6" s="11">
        <v>91100</v>
      </c>
      <c r="ET6" s="11">
        <v>92700</v>
      </c>
      <c r="EU6" s="11">
        <v>93700</v>
      </c>
      <c r="EV6" s="11">
        <v>94100</v>
      </c>
      <c r="EW6" s="11">
        <v>94900</v>
      </c>
      <c r="EX6" s="11">
        <v>95200</v>
      </c>
      <c r="EY6" s="11">
        <v>95600</v>
      </c>
      <c r="EZ6" s="11">
        <v>95800</v>
      </c>
      <c r="FA6" s="11">
        <v>96900</v>
      </c>
      <c r="FB6" s="11">
        <v>98900</v>
      </c>
      <c r="FC6" s="11">
        <v>100000</v>
      </c>
      <c r="FD6" s="11">
        <v>100200</v>
      </c>
      <c r="FE6" s="11">
        <v>100700</v>
      </c>
      <c r="FF6" s="11">
        <v>205200</v>
      </c>
      <c r="FG6" s="11">
        <v>103100</v>
      </c>
      <c r="FH6" s="11">
        <v>103700</v>
      </c>
      <c r="FI6" s="11">
        <v>104500</v>
      </c>
      <c r="FJ6" s="11">
        <v>105000</v>
      </c>
      <c r="FK6" s="11">
        <v>108600</v>
      </c>
      <c r="FL6" s="11">
        <v>109100</v>
      </c>
      <c r="FM6" s="11">
        <v>110200</v>
      </c>
      <c r="FN6" s="11">
        <v>110600</v>
      </c>
      <c r="FO6" s="11">
        <v>111200</v>
      </c>
      <c r="FP6" s="11">
        <v>111700</v>
      </c>
      <c r="FQ6" s="11">
        <v>114500</v>
      </c>
      <c r="FR6" s="11">
        <v>114700</v>
      </c>
      <c r="FS6" s="11">
        <v>115400</v>
      </c>
      <c r="FT6" s="11">
        <v>117300</v>
      </c>
      <c r="FU6" s="11">
        <v>122700</v>
      </c>
      <c r="FV6" s="11">
        <v>123600</v>
      </c>
      <c r="FW6" s="11">
        <v>125100</v>
      </c>
      <c r="FX6" s="11">
        <v>125500</v>
      </c>
      <c r="FY6" s="11">
        <v>126700</v>
      </c>
      <c r="FZ6" s="11">
        <v>127300</v>
      </c>
      <c r="GA6" s="11">
        <v>128200</v>
      </c>
      <c r="GB6" s="11">
        <v>131200</v>
      </c>
      <c r="GC6" s="11">
        <v>133100</v>
      </c>
      <c r="GD6" s="11">
        <v>134800</v>
      </c>
      <c r="GE6" s="11">
        <v>135700</v>
      </c>
      <c r="GF6" s="11">
        <v>136300</v>
      </c>
      <c r="GG6" s="11">
        <v>139900</v>
      </c>
      <c r="GH6" s="11">
        <v>140400</v>
      </c>
      <c r="GI6" s="11">
        <v>143500</v>
      </c>
      <c r="GJ6" s="11">
        <v>160600</v>
      </c>
      <c r="GK6" s="11">
        <v>163900</v>
      </c>
      <c r="GL6" s="11">
        <v>14540000</v>
      </c>
    </row>
    <row r="7" spans="1:194" x14ac:dyDescent="0.25">
      <c r="A7" s="8">
        <v>1</v>
      </c>
      <c r="B7" s="8" t="str">
        <f t="shared" si="0"/>
        <v>Female</v>
      </c>
      <c r="C7" s="3">
        <v>83000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</row>
    <row r="8" spans="1:194" x14ac:dyDescent="0.25">
      <c r="A8" s="8">
        <v>1</v>
      </c>
      <c r="B8" s="8" t="str">
        <f t="shared" si="0"/>
        <v>Female</v>
      </c>
      <c r="C8" s="3">
        <v>43800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</row>
    <row r="9" spans="1:194" x14ac:dyDescent="0.25">
      <c r="A9" s="8">
        <v>0</v>
      </c>
      <c r="B9" s="8" t="str">
        <f t="shared" si="0"/>
        <v>Male</v>
      </c>
      <c r="C9" s="3">
        <v>12400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</row>
    <row r="10" spans="1:194" x14ac:dyDescent="0.25">
      <c r="A10" s="8">
        <v>1</v>
      </c>
      <c r="B10" s="8" t="str">
        <f t="shared" si="0"/>
        <v>Female</v>
      </c>
      <c r="C10" s="3">
        <v>45500</v>
      </c>
      <c r="E10" s="18" t="s">
        <v>0</v>
      </c>
      <c r="F10" s="18" t="s">
        <v>9</v>
      </c>
      <c r="G10" s="18" t="s">
        <v>10</v>
      </c>
      <c r="H10" s="18" t="s">
        <v>14</v>
      </c>
    </row>
    <row r="11" spans="1:194" x14ac:dyDescent="0.25">
      <c r="A11" s="8">
        <v>0</v>
      </c>
      <c r="B11" s="8" t="str">
        <f t="shared" si="0"/>
        <v>Male</v>
      </c>
      <c r="C11" s="3">
        <v>39200</v>
      </c>
      <c r="E11" s="13" t="s">
        <v>20</v>
      </c>
      <c r="F11" s="12">
        <f>AVERAGE(F4:GK4)</f>
        <v>74851.851851851854</v>
      </c>
      <c r="G11" s="12">
        <f>MEDIAN(F4:GK4)</f>
        <v>71800</v>
      </c>
      <c r="H11" s="12">
        <f>STDEV(F4:GK4)</f>
        <v>32014.055940754803</v>
      </c>
    </row>
    <row r="12" spans="1:194" x14ac:dyDescent="0.25">
      <c r="A12" s="8">
        <v>0</v>
      </c>
      <c r="B12" s="8" t="str">
        <f t="shared" si="0"/>
        <v>Male</v>
      </c>
      <c r="C12" s="3">
        <v>43100</v>
      </c>
      <c r="E12" s="13" t="s">
        <v>21</v>
      </c>
      <c r="F12" s="12">
        <f>AVERAGE(F5:GK5)</f>
        <v>75687.5</v>
      </c>
      <c r="G12" s="12">
        <f>MEDIAN(F5:GK5)</f>
        <v>74100</v>
      </c>
      <c r="H12" s="12">
        <f>STDEV(F5:GK5)</f>
        <v>33977.213151073964</v>
      </c>
    </row>
    <row r="13" spans="1:194" x14ac:dyDescent="0.25">
      <c r="A13" s="8">
        <v>1</v>
      </c>
      <c r="B13" s="8" t="str">
        <f t="shared" si="0"/>
        <v>Female</v>
      </c>
      <c r="C13" s="3">
        <v>122700</v>
      </c>
    </row>
    <row r="14" spans="1:194" x14ac:dyDescent="0.25">
      <c r="A14" s="8">
        <v>0</v>
      </c>
      <c r="B14" s="8" t="str">
        <f t="shared" si="0"/>
        <v>Male</v>
      </c>
      <c r="C14" s="3">
        <v>110200</v>
      </c>
    </row>
    <row r="15" spans="1:194" x14ac:dyDescent="0.25">
      <c r="A15" s="8">
        <v>1</v>
      </c>
      <c r="B15" s="8" t="str">
        <f t="shared" si="0"/>
        <v>Female</v>
      </c>
      <c r="C15" s="3">
        <v>44000</v>
      </c>
      <c r="E15" s="16"/>
      <c r="F15" s="16"/>
      <c r="G15" s="16"/>
      <c r="H15" s="16"/>
    </row>
    <row r="16" spans="1:194" x14ac:dyDescent="0.25">
      <c r="A16" s="8">
        <v>1</v>
      </c>
      <c r="B16" s="8" t="str">
        <f t="shared" si="0"/>
        <v>Female</v>
      </c>
      <c r="C16" s="3">
        <v>30100</v>
      </c>
      <c r="E16" s="16"/>
      <c r="F16" s="16"/>
      <c r="G16" s="16"/>
      <c r="H16" s="16"/>
    </row>
    <row r="17" spans="1:8" x14ac:dyDescent="0.25">
      <c r="A17" s="8">
        <v>0</v>
      </c>
      <c r="B17" s="8" t="str">
        <f t="shared" si="0"/>
        <v>Male</v>
      </c>
      <c r="C17" s="3">
        <v>27100</v>
      </c>
      <c r="E17" s="16"/>
      <c r="F17" s="16"/>
      <c r="G17" s="16"/>
      <c r="H17" s="16"/>
    </row>
    <row r="18" spans="1:8" x14ac:dyDescent="0.25">
      <c r="A18" s="8">
        <v>1</v>
      </c>
      <c r="B18" s="8" t="str">
        <f t="shared" si="0"/>
        <v>Female</v>
      </c>
      <c r="C18" s="3">
        <v>71700</v>
      </c>
      <c r="E18" s="16"/>
      <c r="F18" s="16"/>
      <c r="G18" s="16"/>
      <c r="H18" s="16"/>
    </row>
    <row r="19" spans="1:8" x14ac:dyDescent="0.25">
      <c r="A19" s="8">
        <v>0</v>
      </c>
      <c r="B19" s="8" t="str">
        <f t="shared" si="0"/>
        <v>Male</v>
      </c>
      <c r="C19" s="3">
        <v>47800</v>
      </c>
      <c r="E19" s="16"/>
      <c r="F19" s="16"/>
      <c r="G19" s="16"/>
      <c r="H19" s="16"/>
    </row>
    <row r="20" spans="1:8" x14ac:dyDescent="0.25">
      <c r="A20" s="8">
        <v>1</v>
      </c>
      <c r="B20" s="8" t="str">
        <f t="shared" si="0"/>
        <v>Female</v>
      </c>
      <c r="C20" s="3">
        <v>41600</v>
      </c>
      <c r="E20" s="17"/>
      <c r="F20" s="16"/>
      <c r="G20" s="16"/>
      <c r="H20" s="16"/>
    </row>
    <row r="21" spans="1:8" x14ac:dyDescent="0.25">
      <c r="A21" s="8">
        <v>1</v>
      </c>
      <c r="B21" s="8" t="str">
        <f t="shared" si="0"/>
        <v>Female</v>
      </c>
      <c r="C21" s="3">
        <v>45500</v>
      </c>
    </row>
    <row r="22" spans="1:8" x14ac:dyDescent="0.25">
      <c r="A22" s="8">
        <v>1</v>
      </c>
      <c r="B22" s="8" t="str">
        <f t="shared" si="0"/>
        <v>Female</v>
      </c>
      <c r="C22" s="3">
        <v>80700</v>
      </c>
    </row>
    <row r="23" spans="1:8" x14ac:dyDescent="0.25">
      <c r="A23" s="8">
        <v>0</v>
      </c>
      <c r="B23" s="8" t="str">
        <f t="shared" si="0"/>
        <v>Male</v>
      </c>
      <c r="C23" s="3">
        <v>71400</v>
      </c>
    </row>
    <row r="24" spans="1:8" x14ac:dyDescent="0.25">
      <c r="A24" s="8">
        <v>0</v>
      </c>
      <c r="B24" s="8" t="str">
        <f t="shared" si="0"/>
        <v>Male</v>
      </c>
      <c r="C24" s="3">
        <v>37600</v>
      </c>
    </row>
    <row r="25" spans="1:8" x14ac:dyDescent="0.25">
      <c r="A25" s="8">
        <v>1</v>
      </c>
      <c r="B25" s="8" t="str">
        <f t="shared" si="0"/>
        <v>Female</v>
      </c>
      <c r="C25" s="3">
        <v>32600</v>
      </c>
    </row>
    <row r="26" spans="1:8" x14ac:dyDescent="0.25">
      <c r="A26" s="8">
        <v>0</v>
      </c>
      <c r="B26" s="8" t="str">
        <f t="shared" si="0"/>
        <v>Male</v>
      </c>
      <c r="C26" s="3">
        <v>125100</v>
      </c>
    </row>
    <row r="27" spans="1:8" x14ac:dyDescent="0.25">
      <c r="A27" s="8">
        <v>1</v>
      </c>
      <c r="B27" s="8" t="str">
        <f t="shared" si="0"/>
        <v>Female</v>
      </c>
      <c r="C27" s="3">
        <v>45400</v>
      </c>
    </row>
    <row r="28" spans="1:8" x14ac:dyDescent="0.25">
      <c r="A28" s="8">
        <v>0</v>
      </c>
      <c r="B28" s="8" t="str">
        <f t="shared" si="0"/>
        <v>Male</v>
      </c>
      <c r="C28" s="3">
        <v>26200</v>
      </c>
    </row>
    <row r="29" spans="1:8" x14ac:dyDescent="0.25">
      <c r="A29" s="8">
        <v>0</v>
      </c>
      <c r="B29" s="8" t="str">
        <f t="shared" si="0"/>
        <v>Male</v>
      </c>
      <c r="C29" s="3">
        <v>27000</v>
      </c>
    </row>
    <row r="30" spans="1:8" x14ac:dyDescent="0.25">
      <c r="A30" s="8">
        <v>1</v>
      </c>
      <c r="B30" s="8" t="str">
        <f t="shared" si="0"/>
        <v>Female</v>
      </c>
      <c r="C30" s="3">
        <v>18300</v>
      </c>
    </row>
    <row r="31" spans="1:8" x14ac:dyDescent="0.25">
      <c r="A31" s="8">
        <v>0</v>
      </c>
      <c r="B31" s="8" t="str">
        <f t="shared" si="0"/>
        <v>Male</v>
      </c>
      <c r="C31" s="3">
        <v>55400</v>
      </c>
    </row>
    <row r="32" spans="1:8" x14ac:dyDescent="0.25">
      <c r="A32" s="8">
        <v>1</v>
      </c>
      <c r="B32" s="8" t="str">
        <f t="shared" si="0"/>
        <v>Female</v>
      </c>
      <c r="C32" s="3">
        <v>79300</v>
      </c>
    </row>
    <row r="33" spans="1:3" x14ac:dyDescent="0.25">
      <c r="A33" s="8">
        <v>1</v>
      </c>
      <c r="B33" s="8" t="str">
        <f t="shared" si="0"/>
        <v>Female</v>
      </c>
      <c r="C33" s="3">
        <v>40200</v>
      </c>
    </row>
    <row r="34" spans="1:3" x14ac:dyDescent="0.25">
      <c r="A34" s="8">
        <v>1</v>
      </c>
      <c r="B34" s="8" t="str">
        <f t="shared" si="0"/>
        <v>Female</v>
      </c>
      <c r="C34" s="3">
        <v>78400</v>
      </c>
    </row>
    <row r="35" spans="1:3" x14ac:dyDescent="0.25">
      <c r="A35" s="8">
        <v>0</v>
      </c>
      <c r="B35" s="8" t="str">
        <f t="shared" si="0"/>
        <v>Male</v>
      </c>
      <c r="C35" s="3">
        <v>73300</v>
      </c>
    </row>
    <row r="36" spans="1:3" x14ac:dyDescent="0.25">
      <c r="A36" s="8">
        <v>0</v>
      </c>
      <c r="B36" s="8" t="str">
        <f t="shared" si="0"/>
        <v>Male</v>
      </c>
      <c r="C36" s="3">
        <v>21600</v>
      </c>
    </row>
    <row r="37" spans="1:3" x14ac:dyDescent="0.25">
      <c r="A37" s="8">
        <v>1</v>
      </c>
      <c r="B37" s="8" t="str">
        <f t="shared" si="0"/>
        <v>Female</v>
      </c>
      <c r="C37" s="3">
        <v>33200</v>
      </c>
    </row>
    <row r="38" spans="1:3" x14ac:dyDescent="0.25">
      <c r="A38" s="8">
        <v>0</v>
      </c>
      <c r="B38" s="8" t="str">
        <f t="shared" si="0"/>
        <v>Male</v>
      </c>
      <c r="C38" s="3">
        <v>61700</v>
      </c>
    </row>
    <row r="39" spans="1:3" x14ac:dyDescent="0.25">
      <c r="A39" s="8">
        <v>1</v>
      </c>
      <c r="B39" s="8" t="str">
        <f t="shared" si="0"/>
        <v>Female</v>
      </c>
      <c r="C39" s="3">
        <v>54000</v>
      </c>
    </row>
    <row r="40" spans="1:3" x14ac:dyDescent="0.25">
      <c r="A40" s="8">
        <v>1</v>
      </c>
      <c r="B40" s="8" t="str">
        <f t="shared" si="0"/>
        <v>Female</v>
      </c>
      <c r="C40" s="3">
        <v>88200</v>
      </c>
    </row>
    <row r="41" spans="1:3" x14ac:dyDescent="0.25">
      <c r="A41" s="8">
        <v>0</v>
      </c>
      <c r="B41" s="8" t="str">
        <f t="shared" si="0"/>
        <v>Male</v>
      </c>
      <c r="C41" s="3">
        <v>111200</v>
      </c>
    </row>
    <row r="42" spans="1:3" x14ac:dyDescent="0.25">
      <c r="A42" s="8">
        <v>1</v>
      </c>
      <c r="B42" s="8" t="str">
        <f t="shared" si="0"/>
        <v>Female</v>
      </c>
      <c r="C42" s="3">
        <v>114700</v>
      </c>
    </row>
    <row r="43" spans="1:3" x14ac:dyDescent="0.25">
      <c r="A43" s="8">
        <v>0</v>
      </c>
      <c r="B43" s="8" t="str">
        <f t="shared" si="0"/>
        <v>Male</v>
      </c>
      <c r="C43" s="3">
        <v>57800</v>
      </c>
    </row>
    <row r="44" spans="1:3" x14ac:dyDescent="0.25">
      <c r="A44" s="8">
        <v>1</v>
      </c>
      <c r="B44" s="8" t="str">
        <f t="shared" si="0"/>
        <v>Female</v>
      </c>
      <c r="C44" s="3">
        <v>61400</v>
      </c>
    </row>
    <row r="45" spans="1:3" x14ac:dyDescent="0.25">
      <c r="A45" s="8">
        <v>1</v>
      </c>
      <c r="B45" s="8" t="str">
        <f t="shared" si="0"/>
        <v>Female</v>
      </c>
      <c r="C45" s="3">
        <v>103100</v>
      </c>
    </row>
    <row r="46" spans="1:3" x14ac:dyDescent="0.25">
      <c r="A46" s="8">
        <v>0</v>
      </c>
      <c r="B46" s="8" t="str">
        <f t="shared" si="0"/>
        <v>Male</v>
      </c>
      <c r="C46" s="3">
        <v>63200</v>
      </c>
    </row>
    <row r="47" spans="1:3" x14ac:dyDescent="0.25">
      <c r="A47" s="8">
        <v>0</v>
      </c>
      <c r="B47" s="8" t="str">
        <f t="shared" si="0"/>
        <v>Male</v>
      </c>
      <c r="C47" s="3">
        <v>74400</v>
      </c>
    </row>
    <row r="48" spans="1:3" x14ac:dyDescent="0.25">
      <c r="A48" s="8">
        <v>1</v>
      </c>
      <c r="B48" s="8" t="str">
        <f t="shared" si="0"/>
        <v>Female</v>
      </c>
      <c r="C48" s="3">
        <v>37800</v>
      </c>
    </row>
    <row r="49" spans="1:8" x14ac:dyDescent="0.25">
      <c r="A49" s="8">
        <v>0</v>
      </c>
      <c r="B49" s="8" t="str">
        <f t="shared" si="0"/>
        <v>Male</v>
      </c>
      <c r="C49" s="3">
        <v>34500</v>
      </c>
    </row>
    <row r="50" spans="1:8" x14ac:dyDescent="0.25">
      <c r="A50" s="8">
        <v>1</v>
      </c>
      <c r="B50" s="8" t="str">
        <f t="shared" si="0"/>
        <v>Female</v>
      </c>
      <c r="C50" s="3">
        <v>78500</v>
      </c>
    </row>
    <row r="51" spans="1:8" x14ac:dyDescent="0.25">
      <c r="A51" s="8">
        <v>0</v>
      </c>
      <c r="B51" s="8" t="str">
        <f t="shared" si="0"/>
        <v>Male</v>
      </c>
      <c r="C51" s="3">
        <v>44800</v>
      </c>
      <c r="G51" s="3"/>
      <c r="H51" s="3"/>
    </row>
    <row r="52" spans="1:8" x14ac:dyDescent="0.25">
      <c r="A52" s="8">
        <v>0</v>
      </c>
      <c r="B52" s="8" t="str">
        <f t="shared" si="0"/>
        <v>Male</v>
      </c>
      <c r="C52" s="3">
        <v>62900</v>
      </c>
      <c r="G52" s="3"/>
      <c r="H52" s="3"/>
    </row>
    <row r="53" spans="1:8" x14ac:dyDescent="0.25">
      <c r="A53" s="8">
        <v>1</v>
      </c>
      <c r="B53" s="8" t="str">
        <f t="shared" si="0"/>
        <v>Female</v>
      </c>
      <c r="C53" s="3">
        <v>53700</v>
      </c>
      <c r="G53" s="3"/>
      <c r="H53" s="3"/>
    </row>
    <row r="54" spans="1:8" x14ac:dyDescent="0.25">
      <c r="A54" s="8">
        <v>1</v>
      </c>
      <c r="B54" s="8" t="str">
        <f t="shared" si="0"/>
        <v>Female</v>
      </c>
      <c r="C54" s="3">
        <v>69500</v>
      </c>
      <c r="G54" s="3"/>
      <c r="H54" s="3"/>
    </row>
    <row r="55" spans="1:8" x14ac:dyDescent="0.25">
      <c r="A55" s="8">
        <v>1</v>
      </c>
      <c r="B55" s="8" t="str">
        <f t="shared" si="0"/>
        <v>Female</v>
      </c>
      <c r="C55" s="3">
        <v>44100</v>
      </c>
      <c r="G55" s="3"/>
      <c r="H55" s="3"/>
    </row>
    <row r="56" spans="1:8" x14ac:dyDescent="0.25">
      <c r="A56" s="8">
        <v>1</v>
      </c>
      <c r="B56" s="8" t="str">
        <f t="shared" si="0"/>
        <v>Female</v>
      </c>
      <c r="C56" s="3">
        <v>68600</v>
      </c>
      <c r="G56" s="3"/>
      <c r="H56" s="3"/>
    </row>
    <row r="57" spans="1:8" x14ac:dyDescent="0.25">
      <c r="A57" s="8">
        <v>0</v>
      </c>
      <c r="B57" s="8" t="str">
        <f t="shared" si="0"/>
        <v>Male</v>
      </c>
      <c r="C57" s="3">
        <v>49700</v>
      </c>
      <c r="G57" s="3"/>
      <c r="H57" s="3"/>
    </row>
    <row r="58" spans="1:8" x14ac:dyDescent="0.25">
      <c r="A58" s="8">
        <v>1</v>
      </c>
      <c r="B58" s="8" t="str">
        <f t="shared" si="0"/>
        <v>Female</v>
      </c>
      <c r="C58" s="3">
        <v>95800</v>
      </c>
      <c r="G58" s="3"/>
      <c r="H58" s="3"/>
    </row>
    <row r="59" spans="1:8" x14ac:dyDescent="0.25">
      <c r="A59" s="8">
        <v>0</v>
      </c>
      <c r="B59" s="8" t="str">
        <f t="shared" si="0"/>
        <v>Male</v>
      </c>
      <c r="C59" s="3">
        <v>80600</v>
      </c>
      <c r="G59" s="3"/>
      <c r="H59" s="3"/>
    </row>
    <row r="60" spans="1:8" x14ac:dyDescent="0.25">
      <c r="A60" s="8">
        <v>0</v>
      </c>
      <c r="B60" s="8" t="str">
        <f t="shared" si="0"/>
        <v>Male</v>
      </c>
      <c r="C60" s="3">
        <v>85600</v>
      </c>
      <c r="G60" s="3"/>
      <c r="H60" s="3"/>
    </row>
    <row r="61" spans="1:8" x14ac:dyDescent="0.25">
      <c r="A61" s="8">
        <v>1</v>
      </c>
      <c r="B61" s="8" t="str">
        <f t="shared" si="0"/>
        <v>Female</v>
      </c>
      <c r="C61" s="3">
        <v>90200</v>
      </c>
      <c r="G61" s="3"/>
      <c r="H61" s="3"/>
    </row>
    <row r="62" spans="1:8" x14ac:dyDescent="0.25">
      <c r="A62" s="8">
        <v>1</v>
      </c>
      <c r="B62" s="8" t="str">
        <f t="shared" si="0"/>
        <v>Female</v>
      </c>
      <c r="C62" s="3">
        <v>100700</v>
      </c>
      <c r="G62" s="3"/>
      <c r="H62" s="3"/>
    </row>
    <row r="63" spans="1:8" x14ac:dyDescent="0.25">
      <c r="A63" s="8">
        <v>0</v>
      </c>
      <c r="B63" s="8" t="str">
        <f t="shared" si="0"/>
        <v>Male</v>
      </c>
      <c r="C63" s="3">
        <v>70500</v>
      </c>
      <c r="G63" s="3"/>
      <c r="H63" s="3"/>
    </row>
    <row r="64" spans="1:8" x14ac:dyDescent="0.25">
      <c r="A64" s="8">
        <v>1</v>
      </c>
      <c r="B64" s="8" t="str">
        <f t="shared" si="0"/>
        <v>Female</v>
      </c>
      <c r="C64" s="3">
        <v>60300</v>
      </c>
      <c r="G64" s="3"/>
      <c r="H64" s="3"/>
    </row>
    <row r="65" spans="1:8" x14ac:dyDescent="0.25">
      <c r="A65" s="8">
        <v>1</v>
      </c>
      <c r="B65" s="8" t="str">
        <f t="shared" si="0"/>
        <v>Female</v>
      </c>
      <c r="C65" s="3">
        <v>58800</v>
      </c>
      <c r="G65" s="3"/>
      <c r="H65" s="3"/>
    </row>
    <row r="66" spans="1:8" x14ac:dyDescent="0.25">
      <c r="A66" s="8">
        <v>1</v>
      </c>
      <c r="B66" s="8" t="str">
        <f t="shared" si="0"/>
        <v>Female</v>
      </c>
      <c r="C66" s="3">
        <v>54200</v>
      </c>
      <c r="G66" s="3"/>
      <c r="H66" s="3"/>
    </row>
    <row r="67" spans="1:8" x14ac:dyDescent="0.25">
      <c r="A67" s="8">
        <v>0</v>
      </c>
      <c r="B67" s="8" t="str">
        <f t="shared" ref="B67:B130" si="1">IF(A67=1,"Female","Male")</f>
        <v>Male</v>
      </c>
      <c r="C67" s="3">
        <v>46600</v>
      </c>
      <c r="H67" s="3"/>
    </row>
    <row r="68" spans="1:8" x14ac:dyDescent="0.25">
      <c r="A68" s="8">
        <v>1</v>
      </c>
      <c r="B68" s="8" t="str">
        <f t="shared" si="1"/>
        <v>Female</v>
      </c>
      <c r="C68" s="3">
        <v>60500</v>
      </c>
    </row>
    <row r="69" spans="1:8" x14ac:dyDescent="0.25">
      <c r="A69" s="8">
        <v>0</v>
      </c>
      <c r="B69" s="8" t="str">
        <f t="shared" si="1"/>
        <v>Male</v>
      </c>
      <c r="C69" s="3">
        <v>67900</v>
      </c>
    </row>
    <row r="70" spans="1:8" x14ac:dyDescent="0.25">
      <c r="A70" s="8">
        <v>1</v>
      </c>
      <c r="B70" s="8" t="str">
        <f t="shared" si="1"/>
        <v>Female</v>
      </c>
      <c r="C70" s="3">
        <v>40000</v>
      </c>
    </row>
    <row r="71" spans="1:8" x14ac:dyDescent="0.25">
      <c r="A71" s="8">
        <v>1</v>
      </c>
      <c r="B71" s="8" t="str">
        <f t="shared" si="1"/>
        <v>Female</v>
      </c>
      <c r="C71" s="3">
        <v>64600</v>
      </c>
    </row>
    <row r="72" spans="1:8" x14ac:dyDescent="0.25">
      <c r="A72" s="8">
        <v>0</v>
      </c>
      <c r="B72" s="8" t="str">
        <f t="shared" si="1"/>
        <v>Male</v>
      </c>
      <c r="C72" s="3">
        <v>73200</v>
      </c>
    </row>
    <row r="73" spans="1:8" x14ac:dyDescent="0.25">
      <c r="A73" s="8">
        <v>1</v>
      </c>
      <c r="B73" s="8" t="str">
        <f t="shared" si="1"/>
        <v>Female</v>
      </c>
      <c r="C73" s="3">
        <v>114500</v>
      </c>
    </row>
    <row r="74" spans="1:8" x14ac:dyDescent="0.25">
      <c r="A74" s="8">
        <v>1</v>
      </c>
      <c r="B74" s="8" t="str">
        <f t="shared" si="1"/>
        <v>Female</v>
      </c>
      <c r="C74" s="3">
        <v>55800</v>
      </c>
    </row>
    <row r="75" spans="1:8" x14ac:dyDescent="0.25">
      <c r="A75" s="8">
        <v>1</v>
      </c>
      <c r="B75" s="8" t="str">
        <f t="shared" si="1"/>
        <v>Female</v>
      </c>
      <c r="C75" s="3">
        <v>28700</v>
      </c>
    </row>
    <row r="76" spans="1:8" x14ac:dyDescent="0.25">
      <c r="A76" s="8">
        <v>0</v>
      </c>
      <c r="B76" s="8" t="str">
        <f t="shared" si="1"/>
        <v>Male</v>
      </c>
      <c r="C76" s="3">
        <v>52700</v>
      </c>
    </row>
    <row r="77" spans="1:8" x14ac:dyDescent="0.25">
      <c r="A77" s="8">
        <v>1</v>
      </c>
      <c r="B77" s="8" t="str">
        <f t="shared" si="1"/>
        <v>Female</v>
      </c>
      <c r="C77" s="3">
        <v>68100</v>
      </c>
    </row>
    <row r="78" spans="1:8" x14ac:dyDescent="0.25">
      <c r="A78" s="8">
        <v>1</v>
      </c>
      <c r="B78" s="8" t="str">
        <f t="shared" si="1"/>
        <v>Female</v>
      </c>
      <c r="C78" s="3">
        <v>74300</v>
      </c>
    </row>
    <row r="79" spans="1:8" x14ac:dyDescent="0.25">
      <c r="A79" s="8">
        <v>1</v>
      </c>
      <c r="B79" s="8" t="str">
        <f t="shared" si="1"/>
        <v>Female</v>
      </c>
      <c r="C79" s="3">
        <v>31800</v>
      </c>
    </row>
    <row r="80" spans="1:8" x14ac:dyDescent="0.25">
      <c r="A80" s="8">
        <v>1</v>
      </c>
      <c r="B80" s="8" t="str">
        <f t="shared" si="1"/>
        <v>Female</v>
      </c>
      <c r="C80" s="3">
        <v>41200</v>
      </c>
    </row>
    <row r="81" spans="1:3" x14ac:dyDescent="0.25">
      <c r="A81" s="8">
        <v>1</v>
      </c>
      <c r="B81" s="8" t="str">
        <f t="shared" si="1"/>
        <v>Female</v>
      </c>
      <c r="C81" s="3">
        <v>64800</v>
      </c>
    </row>
    <row r="82" spans="1:3" x14ac:dyDescent="0.25">
      <c r="A82" s="8">
        <v>0</v>
      </c>
      <c r="B82" s="8" t="str">
        <f t="shared" si="1"/>
        <v>Male</v>
      </c>
      <c r="C82" s="3">
        <v>55400</v>
      </c>
    </row>
    <row r="83" spans="1:3" x14ac:dyDescent="0.25">
      <c r="A83" s="8">
        <v>1</v>
      </c>
      <c r="B83" s="8" t="str">
        <f t="shared" si="1"/>
        <v>Female</v>
      </c>
      <c r="C83" s="3">
        <v>78200</v>
      </c>
    </row>
    <row r="84" spans="1:3" x14ac:dyDescent="0.25">
      <c r="A84" s="8">
        <v>1</v>
      </c>
      <c r="B84" s="8" t="str">
        <f t="shared" si="1"/>
        <v>Female</v>
      </c>
      <c r="C84" s="3">
        <v>55200</v>
      </c>
    </row>
    <row r="85" spans="1:3" x14ac:dyDescent="0.25">
      <c r="A85" s="8">
        <v>0</v>
      </c>
      <c r="B85" s="8" t="str">
        <f t="shared" si="1"/>
        <v>Male</v>
      </c>
      <c r="C85" s="3">
        <v>85000</v>
      </c>
    </row>
    <row r="86" spans="1:3" x14ac:dyDescent="0.25">
      <c r="A86" s="8">
        <v>0</v>
      </c>
      <c r="B86" s="8" t="str">
        <f t="shared" si="1"/>
        <v>Male</v>
      </c>
      <c r="C86" s="3">
        <v>59400</v>
      </c>
    </row>
    <row r="87" spans="1:3" x14ac:dyDescent="0.25">
      <c r="A87" s="8">
        <v>0</v>
      </c>
      <c r="B87" s="8" t="str">
        <f t="shared" si="1"/>
        <v>Male</v>
      </c>
      <c r="C87" s="3">
        <v>95200</v>
      </c>
    </row>
    <row r="88" spans="1:3" x14ac:dyDescent="0.25">
      <c r="A88" s="8">
        <v>1</v>
      </c>
      <c r="B88" s="8" t="str">
        <f t="shared" si="1"/>
        <v>Female</v>
      </c>
      <c r="C88" s="3">
        <v>58800</v>
      </c>
    </row>
    <row r="89" spans="1:3" x14ac:dyDescent="0.25">
      <c r="A89" s="8">
        <v>0</v>
      </c>
      <c r="B89" s="8" t="str">
        <f t="shared" si="1"/>
        <v>Male</v>
      </c>
      <c r="C89" s="3">
        <v>59500</v>
      </c>
    </row>
    <row r="90" spans="1:3" x14ac:dyDescent="0.25">
      <c r="A90" s="8">
        <v>1</v>
      </c>
      <c r="B90" s="8" t="str">
        <f t="shared" si="1"/>
        <v>Female</v>
      </c>
      <c r="C90" s="3">
        <v>87500</v>
      </c>
    </row>
    <row r="91" spans="1:3" x14ac:dyDescent="0.25">
      <c r="A91" s="8">
        <v>1</v>
      </c>
      <c r="B91" s="8" t="str">
        <f t="shared" si="1"/>
        <v>Female</v>
      </c>
      <c r="C91" s="3">
        <v>105000</v>
      </c>
    </row>
    <row r="92" spans="1:3" x14ac:dyDescent="0.25">
      <c r="A92" s="8">
        <v>1</v>
      </c>
      <c r="B92" s="8" t="str">
        <f t="shared" si="1"/>
        <v>Female</v>
      </c>
      <c r="C92" s="3">
        <v>36800</v>
      </c>
    </row>
    <row r="93" spans="1:3" x14ac:dyDescent="0.25">
      <c r="A93" s="8">
        <v>1</v>
      </c>
      <c r="B93" s="8" t="str">
        <f t="shared" si="1"/>
        <v>Female</v>
      </c>
      <c r="C93" s="3">
        <v>65100</v>
      </c>
    </row>
    <row r="94" spans="1:3" x14ac:dyDescent="0.25">
      <c r="A94" s="8">
        <v>0</v>
      </c>
      <c r="B94" s="8" t="str">
        <f t="shared" si="1"/>
        <v>Male</v>
      </c>
      <c r="C94" s="3">
        <v>63500</v>
      </c>
    </row>
    <row r="95" spans="1:3" x14ac:dyDescent="0.25">
      <c r="A95" s="8">
        <v>1</v>
      </c>
      <c r="B95" s="8" t="str">
        <f t="shared" si="1"/>
        <v>Female</v>
      </c>
      <c r="C95" s="3">
        <v>46500</v>
      </c>
    </row>
    <row r="96" spans="1:3" x14ac:dyDescent="0.25">
      <c r="A96" s="8">
        <v>1</v>
      </c>
      <c r="B96" s="8" t="str">
        <f t="shared" si="1"/>
        <v>Female</v>
      </c>
      <c r="C96" s="3">
        <v>66900</v>
      </c>
    </row>
    <row r="97" spans="1:3" x14ac:dyDescent="0.25">
      <c r="A97" s="8">
        <v>0</v>
      </c>
      <c r="B97" s="8" t="str">
        <f t="shared" si="1"/>
        <v>Male</v>
      </c>
      <c r="C97" s="3">
        <v>59000</v>
      </c>
    </row>
    <row r="98" spans="1:3" x14ac:dyDescent="0.25">
      <c r="A98" s="8">
        <v>1</v>
      </c>
      <c r="B98" s="8" t="str">
        <f t="shared" si="1"/>
        <v>Female</v>
      </c>
      <c r="C98" s="3">
        <v>59200</v>
      </c>
    </row>
    <row r="99" spans="1:3" x14ac:dyDescent="0.25">
      <c r="A99" s="8">
        <v>0</v>
      </c>
      <c r="B99" s="8" t="str">
        <f t="shared" si="1"/>
        <v>Male</v>
      </c>
      <c r="C99" s="3">
        <v>98900</v>
      </c>
    </row>
    <row r="100" spans="1:3" x14ac:dyDescent="0.25">
      <c r="A100" s="8">
        <v>1</v>
      </c>
      <c r="B100" s="8" t="str">
        <f t="shared" si="1"/>
        <v>Female</v>
      </c>
      <c r="C100" s="3">
        <v>65000</v>
      </c>
    </row>
    <row r="101" spans="1:3" x14ac:dyDescent="0.25">
      <c r="A101" s="8">
        <v>0</v>
      </c>
      <c r="B101" s="8" t="str">
        <f t="shared" si="1"/>
        <v>Male</v>
      </c>
      <c r="C101" s="3">
        <v>57700</v>
      </c>
    </row>
    <row r="102" spans="1:3" x14ac:dyDescent="0.25">
      <c r="A102" s="8">
        <v>1</v>
      </c>
      <c r="B102" s="8" t="str">
        <f t="shared" si="1"/>
        <v>Female</v>
      </c>
      <c r="C102" s="3">
        <v>82700</v>
      </c>
    </row>
    <row r="103" spans="1:3" x14ac:dyDescent="0.25">
      <c r="A103" s="8">
        <v>0</v>
      </c>
      <c r="B103" s="8" t="str">
        <f t="shared" si="1"/>
        <v>Male</v>
      </c>
      <c r="C103" s="3">
        <v>104500</v>
      </c>
    </row>
    <row r="104" spans="1:3" x14ac:dyDescent="0.25">
      <c r="A104" s="8">
        <v>1</v>
      </c>
      <c r="B104" s="8" t="str">
        <f t="shared" si="1"/>
        <v>Female</v>
      </c>
      <c r="C104" s="3">
        <v>55800</v>
      </c>
    </row>
    <row r="105" spans="1:3" x14ac:dyDescent="0.25">
      <c r="A105" s="8">
        <v>1</v>
      </c>
      <c r="B105" s="8" t="str">
        <f t="shared" si="1"/>
        <v>Female</v>
      </c>
      <c r="C105" s="3">
        <v>82400</v>
      </c>
    </row>
    <row r="106" spans="1:3" x14ac:dyDescent="0.25">
      <c r="A106" s="8">
        <v>0</v>
      </c>
      <c r="B106" s="8" t="str">
        <f t="shared" si="1"/>
        <v>Male</v>
      </c>
      <c r="C106" s="3">
        <v>69800</v>
      </c>
    </row>
    <row r="107" spans="1:3" x14ac:dyDescent="0.25">
      <c r="A107" s="8">
        <v>0</v>
      </c>
      <c r="B107" s="8" t="str">
        <f t="shared" si="1"/>
        <v>Male</v>
      </c>
      <c r="C107" s="3">
        <v>72700</v>
      </c>
    </row>
    <row r="108" spans="1:3" x14ac:dyDescent="0.25">
      <c r="A108" s="8">
        <v>1</v>
      </c>
      <c r="B108" s="8" t="str">
        <f t="shared" si="1"/>
        <v>Female</v>
      </c>
      <c r="C108" s="3">
        <v>69400</v>
      </c>
    </row>
    <row r="109" spans="1:3" x14ac:dyDescent="0.25">
      <c r="A109" s="8">
        <v>1</v>
      </c>
      <c r="B109" s="8" t="str">
        <f t="shared" si="1"/>
        <v>Female</v>
      </c>
      <c r="C109" s="3">
        <v>143500</v>
      </c>
    </row>
    <row r="110" spans="1:3" x14ac:dyDescent="0.25">
      <c r="A110" s="8">
        <v>0</v>
      </c>
      <c r="B110" s="8" t="str">
        <f t="shared" si="1"/>
        <v>Male</v>
      </c>
      <c r="C110" s="3">
        <v>91100</v>
      </c>
    </row>
    <row r="111" spans="1:3" x14ac:dyDescent="0.25">
      <c r="A111" s="8">
        <v>1</v>
      </c>
      <c r="B111" s="8" t="str">
        <f t="shared" si="1"/>
        <v>Female</v>
      </c>
      <c r="C111" s="3">
        <v>76100</v>
      </c>
    </row>
    <row r="112" spans="1:3" x14ac:dyDescent="0.25">
      <c r="A112" s="8">
        <v>0</v>
      </c>
      <c r="B112" s="8" t="str">
        <f t="shared" si="1"/>
        <v>Male</v>
      </c>
      <c r="C112" s="3">
        <v>75000</v>
      </c>
    </row>
    <row r="113" spans="1:3" x14ac:dyDescent="0.25">
      <c r="A113" s="8">
        <v>0</v>
      </c>
      <c r="B113" s="8" t="str">
        <f t="shared" si="1"/>
        <v>Male</v>
      </c>
      <c r="C113" s="3">
        <v>96900</v>
      </c>
    </row>
    <row r="114" spans="1:3" x14ac:dyDescent="0.25">
      <c r="A114" s="8">
        <v>0</v>
      </c>
      <c r="B114" s="8" t="str">
        <f t="shared" si="1"/>
        <v>Male</v>
      </c>
      <c r="C114" s="3">
        <v>67500</v>
      </c>
    </row>
    <row r="115" spans="1:3" x14ac:dyDescent="0.25">
      <c r="A115" s="8">
        <v>0</v>
      </c>
      <c r="B115" s="8" t="str">
        <f t="shared" si="1"/>
        <v>Male</v>
      </c>
      <c r="C115" s="3">
        <v>71800</v>
      </c>
    </row>
    <row r="116" spans="1:3" x14ac:dyDescent="0.25">
      <c r="A116" s="8">
        <v>0</v>
      </c>
      <c r="B116" s="8" t="str">
        <f t="shared" si="1"/>
        <v>Male</v>
      </c>
      <c r="C116" s="3">
        <v>45000</v>
      </c>
    </row>
    <row r="117" spans="1:3" x14ac:dyDescent="0.25">
      <c r="A117" s="8">
        <v>0</v>
      </c>
      <c r="B117" s="8" t="str">
        <f t="shared" si="1"/>
        <v>Male</v>
      </c>
      <c r="C117" s="3">
        <v>51400</v>
      </c>
    </row>
    <row r="118" spans="1:3" x14ac:dyDescent="0.25">
      <c r="A118" s="8">
        <v>0</v>
      </c>
      <c r="B118" s="8" t="str">
        <f t="shared" si="1"/>
        <v>Male</v>
      </c>
      <c r="C118" s="3">
        <v>93700</v>
      </c>
    </row>
    <row r="119" spans="1:3" x14ac:dyDescent="0.25">
      <c r="A119" s="8">
        <v>1</v>
      </c>
      <c r="B119" s="8" t="str">
        <f t="shared" si="1"/>
        <v>Female</v>
      </c>
      <c r="C119" s="3">
        <v>77400</v>
      </c>
    </row>
    <row r="120" spans="1:3" x14ac:dyDescent="0.25">
      <c r="A120" s="8">
        <v>0</v>
      </c>
      <c r="B120" s="8" t="str">
        <f t="shared" si="1"/>
        <v>Male</v>
      </c>
      <c r="C120" s="3">
        <v>125500</v>
      </c>
    </row>
    <row r="121" spans="1:3" x14ac:dyDescent="0.25">
      <c r="A121" s="8">
        <v>1</v>
      </c>
      <c r="B121" s="8" t="str">
        <f t="shared" si="1"/>
        <v>Female</v>
      </c>
      <c r="C121" s="3">
        <v>60200</v>
      </c>
    </row>
    <row r="122" spans="1:3" x14ac:dyDescent="0.25">
      <c r="A122" s="8">
        <v>1</v>
      </c>
      <c r="B122" s="8" t="str">
        <f t="shared" si="1"/>
        <v>Female</v>
      </c>
      <c r="C122" s="3">
        <v>160600</v>
      </c>
    </row>
    <row r="123" spans="1:3" x14ac:dyDescent="0.25">
      <c r="A123" s="8">
        <v>1</v>
      </c>
      <c r="B123" s="8" t="str">
        <f t="shared" si="1"/>
        <v>Female</v>
      </c>
      <c r="C123" s="3">
        <v>80100</v>
      </c>
    </row>
    <row r="124" spans="1:3" x14ac:dyDescent="0.25">
      <c r="A124" s="8">
        <v>1</v>
      </c>
      <c r="B124" s="8" t="str">
        <f t="shared" si="1"/>
        <v>Female</v>
      </c>
      <c r="C124" s="3">
        <v>59000</v>
      </c>
    </row>
    <row r="125" spans="1:3" x14ac:dyDescent="0.25">
      <c r="A125" s="8">
        <v>0</v>
      </c>
      <c r="B125" s="8" t="str">
        <f t="shared" si="1"/>
        <v>Male</v>
      </c>
      <c r="C125" s="3">
        <v>74300</v>
      </c>
    </row>
    <row r="126" spans="1:3" x14ac:dyDescent="0.25">
      <c r="A126" s="8">
        <v>0</v>
      </c>
      <c r="B126" s="8" t="str">
        <f t="shared" si="1"/>
        <v>Male</v>
      </c>
      <c r="C126" s="3">
        <v>76400</v>
      </c>
    </row>
    <row r="127" spans="1:3" x14ac:dyDescent="0.25">
      <c r="A127" s="8">
        <v>0</v>
      </c>
      <c r="B127" s="8" t="str">
        <f t="shared" si="1"/>
        <v>Male</v>
      </c>
      <c r="C127" s="3">
        <v>74800</v>
      </c>
    </row>
    <row r="128" spans="1:3" x14ac:dyDescent="0.25">
      <c r="A128" s="8">
        <v>0</v>
      </c>
      <c r="B128" s="8" t="str">
        <f t="shared" si="1"/>
        <v>Male</v>
      </c>
      <c r="C128" s="3">
        <v>108600</v>
      </c>
    </row>
    <row r="129" spans="1:3" x14ac:dyDescent="0.25">
      <c r="A129" s="8">
        <v>1</v>
      </c>
      <c r="B129" s="8" t="str">
        <f t="shared" si="1"/>
        <v>Female</v>
      </c>
      <c r="C129" s="3">
        <v>73900</v>
      </c>
    </row>
    <row r="130" spans="1:3" x14ac:dyDescent="0.25">
      <c r="A130" s="8">
        <v>1</v>
      </c>
      <c r="B130" s="8" t="str">
        <f t="shared" si="1"/>
        <v>Female</v>
      </c>
      <c r="C130" s="3">
        <v>56200</v>
      </c>
    </row>
    <row r="131" spans="1:3" x14ac:dyDescent="0.25">
      <c r="A131" s="8">
        <v>1</v>
      </c>
      <c r="B131" s="8" t="str">
        <f t="shared" ref="B131:B194" si="2">IF(A131=1,"Female","Male")</f>
        <v>Female</v>
      </c>
      <c r="C131" s="3">
        <v>55900</v>
      </c>
    </row>
    <row r="132" spans="1:3" x14ac:dyDescent="0.25">
      <c r="A132" s="8">
        <v>1</v>
      </c>
      <c r="B132" s="8" t="str">
        <f t="shared" si="2"/>
        <v>Female</v>
      </c>
      <c r="C132" s="3">
        <v>84900</v>
      </c>
    </row>
    <row r="133" spans="1:3" x14ac:dyDescent="0.25">
      <c r="A133" s="8">
        <v>1</v>
      </c>
      <c r="B133" s="8" t="str">
        <f t="shared" si="2"/>
        <v>Female</v>
      </c>
      <c r="C133" s="3">
        <v>100000</v>
      </c>
    </row>
    <row r="134" spans="1:3" x14ac:dyDescent="0.25">
      <c r="A134" s="8">
        <v>1</v>
      </c>
      <c r="B134" s="8" t="str">
        <f t="shared" si="2"/>
        <v>Female</v>
      </c>
      <c r="C134" s="3">
        <v>39300</v>
      </c>
    </row>
    <row r="135" spans="1:3" x14ac:dyDescent="0.25">
      <c r="A135" s="8">
        <v>0</v>
      </c>
      <c r="B135" s="8" t="str">
        <f t="shared" si="2"/>
        <v>Male</v>
      </c>
      <c r="C135" s="3">
        <v>76900</v>
      </c>
    </row>
    <row r="136" spans="1:3" x14ac:dyDescent="0.25">
      <c r="A136" s="8">
        <v>1</v>
      </c>
      <c r="B136" s="8" t="str">
        <f t="shared" si="2"/>
        <v>Female</v>
      </c>
      <c r="C136" s="3">
        <v>39600</v>
      </c>
    </row>
    <row r="137" spans="1:3" x14ac:dyDescent="0.25">
      <c r="A137" s="8">
        <v>1</v>
      </c>
      <c r="B137" s="8" t="str">
        <f t="shared" si="2"/>
        <v>Female</v>
      </c>
      <c r="C137" s="3">
        <v>87000</v>
      </c>
    </row>
    <row r="138" spans="1:3" x14ac:dyDescent="0.25">
      <c r="A138" s="8">
        <v>0</v>
      </c>
      <c r="B138" s="8" t="str">
        <f t="shared" si="2"/>
        <v>Male</v>
      </c>
      <c r="C138" s="3">
        <v>111700</v>
      </c>
    </row>
    <row r="139" spans="1:3" x14ac:dyDescent="0.25">
      <c r="A139" s="8">
        <v>0</v>
      </c>
      <c r="B139" s="8" t="str">
        <f t="shared" si="2"/>
        <v>Male</v>
      </c>
      <c r="C139" s="3">
        <v>62000</v>
      </c>
    </row>
    <row r="140" spans="1:3" x14ac:dyDescent="0.25">
      <c r="A140" s="8">
        <v>1</v>
      </c>
      <c r="B140" s="8" t="str">
        <f t="shared" si="2"/>
        <v>Female</v>
      </c>
      <c r="C140" s="3">
        <v>54600</v>
      </c>
    </row>
    <row r="141" spans="1:3" x14ac:dyDescent="0.25">
      <c r="A141" s="8">
        <v>1</v>
      </c>
      <c r="B141" s="8" t="str">
        <f t="shared" si="2"/>
        <v>Female</v>
      </c>
      <c r="C141" s="3">
        <v>20400</v>
      </c>
    </row>
    <row r="142" spans="1:3" x14ac:dyDescent="0.25">
      <c r="A142" s="8">
        <v>0</v>
      </c>
      <c r="B142" s="8" t="str">
        <f t="shared" si="2"/>
        <v>Male</v>
      </c>
      <c r="C142" s="3">
        <v>81900</v>
      </c>
    </row>
    <row r="143" spans="1:3" x14ac:dyDescent="0.25">
      <c r="A143" s="8">
        <v>1</v>
      </c>
      <c r="B143" s="8" t="str">
        <f t="shared" si="2"/>
        <v>Female</v>
      </c>
      <c r="C143" s="3">
        <v>86900</v>
      </c>
    </row>
    <row r="144" spans="1:3" x14ac:dyDescent="0.25">
      <c r="A144" s="8">
        <v>0</v>
      </c>
      <c r="B144" s="8" t="str">
        <f t="shared" si="2"/>
        <v>Male</v>
      </c>
      <c r="C144" s="3">
        <v>48300</v>
      </c>
    </row>
    <row r="145" spans="1:3" x14ac:dyDescent="0.25">
      <c r="A145" s="8">
        <v>0</v>
      </c>
      <c r="B145" s="8" t="str">
        <f t="shared" si="2"/>
        <v>Male</v>
      </c>
      <c r="C145" s="3">
        <v>117300</v>
      </c>
    </row>
    <row r="146" spans="1:3" x14ac:dyDescent="0.25">
      <c r="A146" s="8">
        <v>1</v>
      </c>
      <c r="B146" s="8" t="str">
        <f t="shared" si="2"/>
        <v>Female</v>
      </c>
      <c r="C146" s="3">
        <v>74500</v>
      </c>
    </row>
    <row r="147" spans="1:3" x14ac:dyDescent="0.25">
      <c r="A147" s="8">
        <v>1</v>
      </c>
      <c r="B147" s="8" t="str">
        <f t="shared" si="2"/>
        <v>Female</v>
      </c>
      <c r="C147" s="3">
        <v>81300</v>
      </c>
    </row>
    <row r="148" spans="1:3" x14ac:dyDescent="0.25">
      <c r="A148" s="8">
        <v>1</v>
      </c>
      <c r="B148" s="8" t="str">
        <f t="shared" si="2"/>
        <v>Female</v>
      </c>
      <c r="C148" s="3">
        <v>61400</v>
      </c>
    </row>
    <row r="149" spans="1:3" x14ac:dyDescent="0.25">
      <c r="A149" s="8">
        <v>1</v>
      </c>
      <c r="B149" s="8" t="str">
        <f t="shared" si="2"/>
        <v>Female</v>
      </c>
      <c r="C149" s="3">
        <v>80800</v>
      </c>
    </row>
    <row r="150" spans="1:3" x14ac:dyDescent="0.25">
      <c r="A150" s="8">
        <v>1</v>
      </c>
      <c r="B150" s="8" t="str">
        <f t="shared" si="2"/>
        <v>Female</v>
      </c>
      <c r="C150" s="3">
        <v>13400</v>
      </c>
    </row>
    <row r="151" spans="1:3" x14ac:dyDescent="0.25">
      <c r="A151" s="8">
        <v>1</v>
      </c>
      <c r="B151" s="8" t="str">
        <f t="shared" si="2"/>
        <v>Female</v>
      </c>
      <c r="C151" s="3">
        <v>94100</v>
      </c>
    </row>
    <row r="152" spans="1:3" x14ac:dyDescent="0.25">
      <c r="A152" s="8">
        <v>0</v>
      </c>
      <c r="B152" s="8" t="str">
        <f t="shared" si="2"/>
        <v>Male</v>
      </c>
      <c r="C152" s="3">
        <v>72200</v>
      </c>
    </row>
    <row r="153" spans="1:3" x14ac:dyDescent="0.25">
      <c r="A153" s="8">
        <v>1</v>
      </c>
      <c r="B153" s="8" t="str">
        <f t="shared" si="2"/>
        <v>Female</v>
      </c>
      <c r="C153" s="3">
        <v>66000</v>
      </c>
    </row>
    <row r="154" spans="1:3" x14ac:dyDescent="0.25">
      <c r="A154" s="8">
        <v>0</v>
      </c>
      <c r="B154" s="8" t="str">
        <f t="shared" si="2"/>
        <v>Male</v>
      </c>
      <c r="C154" s="3">
        <v>74300</v>
      </c>
    </row>
    <row r="155" spans="1:3" x14ac:dyDescent="0.25">
      <c r="A155" s="8">
        <v>1</v>
      </c>
      <c r="B155" s="8" t="str">
        <f t="shared" si="2"/>
        <v>Female</v>
      </c>
      <c r="C155" s="3">
        <v>80100</v>
      </c>
    </row>
    <row r="156" spans="1:3" x14ac:dyDescent="0.25">
      <c r="A156" s="8">
        <v>0</v>
      </c>
      <c r="B156" s="8" t="str">
        <f t="shared" si="2"/>
        <v>Male</v>
      </c>
      <c r="C156" s="3">
        <v>88200</v>
      </c>
    </row>
    <row r="157" spans="1:3" x14ac:dyDescent="0.25">
      <c r="A157" s="8">
        <v>1</v>
      </c>
      <c r="B157" s="8" t="str">
        <f t="shared" si="2"/>
        <v>Female</v>
      </c>
      <c r="C157" s="3">
        <v>103700</v>
      </c>
    </row>
    <row r="158" spans="1:3" x14ac:dyDescent="0.25">
      <c r="A158" s="8">
        <v>0</v>
      </c>
      <c r="B158" s="8" t="str">
        <f t="shared" si="2"/>
        <v>Male</v>
      </c>
      <c r="C158" s="3">
        <v>68200</v>
      </c>
    </row>
    <row r="159" spans="1:3" x14ac:dyDescent="0.25">
      <c r="A159" s="8">
        <v>1</v>
      </c>
      <c r="B159" s="8" t="str">
        <f t="shared" si="2"/>
        <v>Female</v>
      </c>
      <c r="C159" s="3">
        <v>95600</v>
      </c>
    </row>
    <row r="160" spans="1:3" x14ac:dyDescent="0.25">
      <c r="A160" s="8">
        <v>1</v>
      </c>
      <c r="B160" s="8" t="str">
        <f t="shared" si="2"/>
        <v>Female</v>
      </c>
      <c r="C160" s="3">
        <v>45300</v>
      </c>
    </row>
    <row r="161" spans="1:3" x14ac:dyDescent="0.25">
      <c r="A161" s="8">
        <v>1</v>
      </c>
      <c r="B161" s="8" t="str">
        <f t="shared" si="2"/>
        <v>Female</v>
      </c>
      <c r="C161" s="3">
        <v>64800</v>
      </c>
    </row>
    <row r="162" spans="1:3" x14ac:dyDescent="0.25">
      <c r="A162" s="8">
        <v>0</v>
      </c>
      <c r="B162" s="8" t="str">
        <f t="shared" si="2"/>
        <v>Male</v>
      </c>
      <c r="C162" s="3">
        <v>75300</v>
      </c>
    </row>
    <row r="163" spans="1:3" x14ac:dyDescent="0.25">
      <c r="A163" s="8">
        <v>0</v>
      </c>
      <c r="B163" s="8" t="str">
        <f t="shared" si="2"/>
        <v>Male</v>
      </c>
      <c r="C163" s="3">
        <v>56900</v>
      </c>
    </row>
    <row r="164" spans="1:3" x14ac:dyDescent="0.25">
      <c r="A164" s="8">
        <v>1</v>
      </c>
      <c r="B164" s="8" t="str">
        <f t="shared" si="2"/>
        <v>Female</v>
      </c>
      <c r="C164" s="3">
        <v>45900</v>
      </c>
    </row>
    <row r="165" spans="1:3" x14ac:dyDescent="0.25">
      <c r="A165" s="8">
        <v>0</v>
      </c>
      <c r="B165" s="8" t="str">
        <f t="shared" si="2"/>
        <v>Male</v>
      </c>
      <c r="C165" s="3">
        <v>102600</v>
      </c>
    </row>
    <row r="166" spans="1:3" x14ac:dyDescent="0.25">
      <c r="A166" s="8">
        <v>0</v>
      </c>
      <c r="B166" s="8" t="str">
        <f t="shared" si="2"/>
        <v>Male</v>
      </c>
      <c r="C166" s="3">
        <v>12500</v>
      </c>
    </row>
    <row r="167" spans="1:3" x14ac:dyDescent="0.25">
      <c r="A167" s="8">
        <v>1</v>
      </c>
      <c r="B167" s="8" t="str">
        <f t="shared" si="2"/>
        <v>Female</v>
      </c>
      <c r="C167" s="3">
        <v>30500</v>
      </c>
    </row>
    <row r="168" spans="1:3" x14ac:dyDescent="0.25">
      <c r="A168" s="8">
        <v>1</v>
      </c>
      <c r="B168" s="8" t="str">
        <f t="shared" si="2"/>
        <v>Female</v>
      </c>
      <c r="C168" s="3">
        <v>115400</v>
      </c>
    </row>
    <row r="169" spans="1:3" x14ac:dyDescent="0.25">
      <c r="A169" s="8">
        <v>1</v>
      </c>
      <c r="B169" s="8" t="str">
        <f t="shared" si="2"/>
        <v>Female</v>
      </c>
      <c r="C169" s="3">
        <v>76800</v>
      </c>
    </row>
    <row r="170" spans="1:3" x14ac:dyDescent="0.25">
      <c r="A170" s="8">
        <v>0</v>
      </c>
      <c r="B170" s="8" t="str">
        <f t="shared" si="2"/>
        <v>Male</v>
      </c>
      <c r="C170" s="3">
        <v>65200</v>
      </c>
    </row>
    <row r="171" spans="1:3" x14ac:dyDescent="0.25">
      <c r="A171" s="8">
        <v>1</v>
      </c>
      <c r="B171" s="8" t="str">
        <f t="shared" si="2"/>
        <v>Female</v>
      </c>
      <c r="C171" s="3">
        <v>67000</v>
      </c>
    </row>
    <row r="172" spans="1:3" x14ac:dyDescent="0.25">
      <c r="A172" s="8">
        <v>0</v>
      </c>
      <c r="B172" s="8" t="str">
        <f t="shared" si="2"/>
        <v>Male</v>
      </c>
      <c r="C172" s="3">
        <v>12500</v>
      </c>
    </row>
    <row r="173" spans="1:3" x14ac:dyDescent="0.25">
      <c r="A173" s="8">
        <v>0</v>
      </c>
      <c r="B173" s="8" t="str">
        <f t="shared" si="2"/>
        <v>Male</v>
      </c>
      <c r="C173" s="3">
        <v>131200</v>
      </c>
    </row>
    <row r="174" spans="1:3" x14ac:dyDescent="0.25">
      <c r="A174" s="8">
        <v>1</v>
      </c>
      <c r="B174" s="8" t="str">
        <f t="shared" si="2"/>
        <v>Female</v>
      </c>
      <c r="C174" s="3">
        <v>135700</v>
      </c>
    </row>
    <row r="175" spans="1:3" x14ac:dyDescent="0.25">
      <c r="A175" s="8">
        <v>1</v>
      </c>
      <c r="B175" s="8" t="str">
        <f t="shared" si="2"/>
        <v>Female</v>
      </c>
      <c r="C175" s="3">
        <v>76000</v>
      </c>
    </row>
    <row r="176" spans="1:3" x14ac:dyDescent="0.25">
      <c r="A176" s="8">
        <v>0</v>
      </c>
      <c r="B176" s="8" t="str">
        <f t="shared" si="2"/>
        <v>Male</v>
      </c>
      <c r="C176" s="3">
        <v>139900</v>
      </c>
    </row>
    <row r="177" spans="1:3" x14ac:dyDescent="0.25">
      <c r="A177" s="8">
        <v>1</v>
      </c>
      <c r="B177" s="8" t="str">
        <f t="shared" si="2"/>
        <v>Female</v>
      </c>
      <c r="C177" s="3">
        <v>81300</v>
      </c>
    </row>
    <row r="178" spans="1:3" x14ac:dyDescent="0.25">
      <c r="A178" s="8">
        <v>1</v>
      </c>
      <c r="B178" s="8" t="str">
        <f t="shared" si="2"/>
        <v>Female</v>
      </c>
      <c r="C178" s="3">
        <v>65500</v>
      </c>
    </row>
    <row r="179" spans="1:3" x14ac:dyDescent="0.25">
      <c r="A179" s="8">
        <v>1</v>
      </c>
      <c r="B179" s="8" t="str">
        <f t="shared" si="2"/>
        <v>Female</v>
      </c>
      <c r="C179" s="3">
        <v>136300</v>
      </c>
    </row>
    <row r="180" spans="1:3" x14ac:dyDescent="0.25">
      <c r="A180" s="8">
        <v>1</v>
      </c>
      <c r="B180" s="8" t="str">
        <f t="shared" si="2"/>
        <v>Female</v>
      </c>
      <c r="C180" s="3">
        <v>73800</v>
      </c>
    </row>
    <row r="181" spans="1:3" x14ac:dyDescent="0.25">
      <c r="A181" s="8">
        <v>1</v>
      </c>
      <c r="B181" s="8" t="str">
        <f t="shared" si="2"/>
        <v>Female</v>
      </c>
      <c r="C181" s="3">
        <v>127300</v>
      </c>
    </row>
    <row r="182" spans="1:3" x14ac:dyDescent="0.25">
      <c r="A182" s="8">
        <v>1</v>
      </c>
      <c r="B182" s="8" t="str">
        <f t="shared" si="2"/>
        <v>Female</v>
      </c>
      <c r="C182" s="3">
        <v>52500</v>
      </c>
    </row>
    <row r="183" spans="1:3" x14ac:dyDescent="0.25">
      <c r="A183" s="8">
        <v>1</v>
      </c>
      <c r="B183" s="8" t="str">
        <f t="shared" si="2"/>
        <v>Female</v>
      </c>
      <c r="C183" s="3">
        <v>49900</v>
      </c>
    </row>
    <row r="184" spans="1:3" x14ac:dyDescent="0.25">
      <c r="A184" s="8">
        <v>0</v>
      </c>
      <c r="B184" s="8" t="str">
        <f t="shared" si="2"/>
        <v>Male</v>
      </c>
      <c r="C184" s="3">
        <v>94900</v>
      </c>
    </row>
    <row r="185" spans="1:3" x14ac:dyDescent="0.25">
      <c r="A185" s="8">
        <v>0</v>
      </c>
      <c r="B185" s="8" t="str">
        <f t="shared" si="2"/>
        <v>Male</v>
      </c>
      <c r="C185" s="3">
        <v>100200</v>
      </c>
    </row>
    <row r="186" spans="1:3" x14ac:dyDescent="0.25">
      <c r="A186" s="8">
        <v>0</v>
      </c>
      <c r="B186" s="8" t="str">
        <f t="shared" si="2"/>
        <v>Male</v>
      </c>
      <c r="C186" s="3">
        <v>134800</v>
      </c>
    </row>
    <row r="187" spans="1:3" x14ac:dyDescent="0.25">
      <c r="A187" s="8">
        <v>1</v>
      </c>
      <c r="B187" s="8" t="str">
        <f t="shared" si="2"/>
        <v>Female</v>
      </c>
      <c r="C187" s="3">
        <v>75600</v>
      </c>
    </row>
    <row r="188" spans="1:3" x14ac:dyDescent="0.25">
      <c r="A188" s="8">
        <v>1</v>
      </c>
      <c r="B188" s="8" t="str">
        <f t="shared" si="2"/>
        <v>Female</v>
      </c>
      <c r="C188" s="3">
        <v>110600</v>
      </c>
    </row>
    <row r="189" spans="1:3" x14ac:dyDescent="0.25">
      <c r="A189" s="8">
        <v>0</v>
      </c>
      <c r="B189" s="8" t="str">
        <f t="shared" si="2"/>
        <v>Male</v>
      </c>
      <c r="C189" s="3">
        <v>163900</v>
      </c>
    </row>
    <row r="190" spans="1:3" x14ac:dyDescent="0.25">
      <c r="A190" s="8">
        <v>1</v>
      </c>
      <c r="B190" s="8" t="str">
        <f t="shared" si="2"/>
        <v>Female</v>
      </c>
      <c r="C190" s="3">
        <v>34200</v>
      </c>
    </row>
    <row r="191" spans="1:3" x14ac:dyDescent="0.25">
      <c r="A191" s="8">
        <v>1</v>
      </c>
      <c r="B191" s="8" t="str">
        <f t="shared" si="2"/>
        <v>Female</v>
      </c>
      <c r="C191" s="3">
        <v>83700</v>
      </c>
    </row>
    <row r="192" spans="1:3" x14ac:dyDescent="0.25">
      <c r="A192" s="8">
        <v>1</v>
      </c>
      <c r="B192" s="8" t="str">
        <f t="shared" si="2"/>
        <v>Female</v>
      </c>
      <c r="C192" s="3">
        <v>133100</v>
      </c>
    </row>
    <row r="193" spans="1:3" x14ac:dyDescent="0.25">
      <c r="A193" s="8">
        <v>1</v>
      </c>
      <c r="B193" s="8" t="str">
        <f t="shared" si="2"/>
        <v>Female</v>
      </c>
      <c r="C193" s="3">
        <v>25000</v>
      </c>
    </row>
    <row r="194" spans="1:3" x14ac:dyDescent="0.25">
      <c r="A194" s="8">
        <v>1</v>
      </c>
      <c r="B194" s="8" t="str">
        <f t="shared" si="2"/>
        <v>Female</v>
      </c>
      <c r="C194" s="3">
        <v>27800</v>
      </c>
    </row>
    <row r="195" spans="1:3" x14ac:dyDescent="0.25">
      <c r="A195" s="8">
        <v>1</v>
      </c>
      <c r="B195" s="8" t="str">
        <f t="shared" ref="B195:B205" si="3">IF(A195=1,"Female","Male")</f>
        <v>Female</v>
      </c>
      <c r="C195" s="3">
        <v>84800</v>
      </c>
    </row>
    <row r="196" spans="1:3" x14ac:dyDescent="0.25">
      <c r="A196" s="8">
        <v>1</v>
      </c>
      <c r="B196" s="8" t="str">
        <f t="shared" si="3"/>
        <v>Female</v>
      </c>
      <c r="C196" s="3">
        <v>128200</v>
      </c>
    </row>
    <row r="197" spans="1:3" x14ac:dyDescent="0.25">
      <c r="A197" s="8">
        <v>1</v>
      </c>
      <c r="B197" s="8" t="str">
        <f t="shared" si="3"/>
        <v>Female</v>
      </c>
      <c r="C197" s="3">
        <v>92700</v>
      </c>
    </row>
    <row r="198" spans="1:3" x14ac:dyDescent="0.25">
      <c r="A198" s="8">
        <v>0</v>
      </c>
      <c r="B198" s="8" t="str">
        <f t="shared" si="3"/>
        <v>Male</v>
      </c>
      <c r="C198" s="3">
        <v>126700</v>
      </c>
    </row>
    <row r="199" spans="1:3" x14ac:dyDescent="0.25">
      <c r="A199" s="8">
        <v>0</v>
      </c>
      <c r="B199" s="8" t="str">
        <f t="shared" si="3"/>
        <v>Male</v>
      </c>
      <c r="C199" s="3">
        <v>52200</v>
      </c>
    </row>
    <row r="200" spans="1:3" x14ac:dyDescent="0.25">
      <c r="A200" s="8">
        <v>0</v>
      </c>
      <c r="B200" s="8" t="str">
        <f t="shared" si="3"/>
        <v>Male</v>
      </c>
      <c r="C200" s="3">
        <v>40500</v>
      </c>
    </row>
    <row r="201" spans="1:3" x14ac:dyDescent="0.25">
      <c r="A201" s="8">
        <v>1</v>
      </c>
      <c r="B201" s="8" t="str">
        <f t="shared" si="3"/>
        <v>Female</v>
      </c>
      <c r="C201" s="3">
        <v>109100</v>
      </c>
    </row>
    <row r="202" spans="1:3" x14ac:dyDescent="0.25">
      <c r="A202" s="8">
        <v>1</v>
      </c>
      <c r="B202" s="8" t="str">
        <f t="shared" si="3"/>
        <v>Female</v>
      </c>
      <c r="C202" s="3">
        <v>102600</v>
      </c>
    </row>
    <row r="203" spans="1:3" x14ac:dyDescent="0.25">
      <c r="A203" s="8">
        <v>1</v>
      </c>
      <c r="B203" s="8" t="str">
        <f t="shared" si="3"/>
        <v>Female</v>
      </c>
      <c r="C203" s="3">
        <v>140400</v>
      </c>
    </row>
    <row r="204" spans="1:3" x14ac:dyDescent="0.25">
      <c r="A204" s="8">
        <v>0</v>
      </c>
      <c r="B204" s="8" t="str">
        <f t="shared" si="3"/>
        <v>Male</v>
      </c>
      <c r="C204" s="3">
        <v>55700</v>
      </c>
    </row>
    <row r="205" spans="1:3" x14ac:dyDescent="0.25">
      <c r="A205" s="8">
        <v>0</v>
      </c>
      <c r="B205" s="8" t="str">
        <f t="shared" si="3"/>
        <v>Male</v>
      </c>
      <c r="C205" s="3">
        <v>57800</v>
      </c>
    </row>
  </sheetData>
  <sortState ref="A2:B205">
    <sortCondition ref="A1"/>
  </sortState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O206"/>
  <sheetViews>
    <sheetView topLeftCell="G1" workbookViewId="0">
      <selection activeCell="H14" sqref="H14:K17"/>
    </sheetView>
  </sheetViews>
  <sheetFormatPr defaultRowHeight="15" x14ac:dyDescent="0.25"/>
  <cols>
    <col min="8" max="8" width="19.85546875" bestFit="1" customWidth="1"/>
    <col min="9" max="9" width="16.28515625" bestFit="1" customWidth="1"/>
    <col min="10" max="10" width="10.140625" customWidth="1"/>
    <col min="11" max="11" width="17.7109375" customWidth="1"/>
    <col min="12" max="66" width="6" customWidth="1"/>
    <col min="67" max="67" width="7" customWidth="1"/>
    <col min="68" max="68" width="6" customWidth="1"/>
    <col min="69" max="69" width="7" customWidth="1"/>
    <col min="70" max="73" width="6" customWidth="1"/>
    <col min="74" max="76" width="7" customWidth="1"/>
    <col min="77" max="82" width="6" customWidth="1"/>
    <col min="83" max="83" width="7" customWidth="1"/>
    <col min="84" max="89" width="6" customWidth="1"/>
    <col min="90" max="90" width="7" customWidth="1"/>
    <col min="91" max="115" width="6" customWidth="1"/>
    <col min="116" max="116" width="7" customWidth="1"/>
    <col min="117" max="122" width="6" customWidth="1"/>
    <col min="123" max="123" width="7" customWidth="1"/>
    <col min="124" max="132" width="6" customWidth="1"/>
    <col min="133" max="133" width="7" customWidth="1"/>
    <col min="134" max="136" width="6" customWidth="1"/>
    <col min="137" max="137" width="7" customWidth="1"/>
    <col min="138" max="149" width="6" customWidth="1"/>
    <col min="150" max="150" width="7" customWidth="1"/>
    <col min="151" max="161" width="6" customWidth="1"/>
    <col min="162" max="196" width="7" customWidth="1"/>
    <col min="197" max="197" width="11.28515625" bestFit="1" customWidth="1"/>
  </cols>
  <sheetData>
    <row r="1" spans="1:197" x14ac:dyDescent="0.25">
      <c r="A1" s="14" t="s">
        <v>12</v>
      </c>
      <c r="D1" s="14" t="s">
        <v>13</v>
      </c>
    </row>
    <row r="2" spans="1:197" x14ac:dyDescent="0.25">
      <c r="A2" s="7" t="s">
        <v>2</v>
      </c>
      <c r="B2" s="4" t="s">
        <v>6</v>
      </c>
      <c r="D2" s="7" t="s">
        <v>2</v>
      </c>
      <c r="E2" s="4" t="s">
        <v>6</v>
      </c>
    </row>
    <row r="3" spans="1:197" x14ac:dyDescent="0.25">
      <c r="A3" s="8">
        <v>4</v>
      </c>
      <c r="B3" s="3">
        <v>57700</v>
      </c>
      <c r="D3">
        <f>IF(A3&lt;4,1,IF(A3=4,2,IF(A3&gt;4,3)))</f>
        <v>2</v>
      </c>
      <c r="E3" s="3">
        <v>57700</v>
      </c>
    </row>
    <row r="4" spans="1:197" x14ac:dyDescent="0.25">
      <c r="A4" s="8">
        <v>6</v>
      </c>
      <c r="B4" s="3">
        <v>76400</v>
      </c>
      <c r="D4">
        <f t="shared" ref="D4:D67" si="0">IF(A4&lt;4,1,IF(A4=4,2,IF(A4&gt;4,3)))</f>
        <v>3</v>
      </c>
      <c r="E4" s="3">
        <v>76400</v>
      </c>
      <c r="H4" s="9" t="s">
        <v>8</v>
      </c>
      <c r="I4" s="9" t="s">
        <v>6</v>
      </c>
    </row>
    <row r="5" spans="1:197" x14ac:dyDescent="0.25">
      <c r="A5" s="8">
        <v>4</v>
      </c>
      <c r="B5" s="3">
        <v>44000</v>
      </c>
      <c r="D5">
        <f t="shared" si="0"/>
        <v>2</v>
      </c>
      <c r="E5" s="3">
        <v>44000</v>
      </c>
      <c r="H5" s="9" t="s">
        <v>2</v>
      </c>
      <c r="I5">
        <v>12400</v>
      </c>
      <c r="J5">
        <v>12500</v>
      </c>
      <c r="K5">
        <v>13400</v>
      </c>
      <c r="L5">
        <v>18300</v>
      </c>
      <c r="M5">
        <v>20400</v>
      </c>
      <c r="N5">
        <v>21600</v>
      </c>
      <c r="O5">
        <v>23900</v>
      </c>
      <c r="P5">
        <v>25000</v>
      </c>
      <c r="Q5">
        <v>26200</v>
      </c>
      <c r="R5">
        <v>26700</v>
      </c>
      <c r="S5">
        <v>27000</v>
      </c>
      <c r="T5">
        <v>27100</v>
      </c>
      <c r="U5">
        <v>27800</v>
      </c>
      <c r="V5">
        <v>28700</v>
      </c>
      <c r="W5">
        <v>30100</v>
      </c>
      <c r="X5">
        <v>30500</v>
      </c>
      <c r="Y5">
        <v>31800</v>
      </c>
      <c r="Z5">
        <v>32600</v>
      </c>
      <c r="AA5">
        <v>33200</v>
      </c>
      <c r="AB5">
        <v>34200</v>
      </c>
      <c r="AC5">
        <v>34500</v>
      </c>
      <c r="AD5">
        <v>36800</v>
      </c>
      <c r="AE5">
        <v>37600</v>
      </c>
      <c r="AF5">
        <v>37800</v>
      </c>
      <c r="AG5">
        <v>39200</v>
      </c>
      <c r="AH5">
        <v>39300</v>
      </c>
      <c r="AI5">
        <v>39600</v>
      </c>
      <c r="AJ5">
        <v>40000</v>
      </c>
      <c r="AK5">
        <v>40200</v>
      </c>
      <c r="AL5">
        <v>40500</v>
      </c>
      <c r="AM5">
        <v>41200</v>
      </c>
      <c r="AN5">
        <v>41600</v>
      </c>
      <c r="AO5">
        <v>43100</v>
      </c>
      <c r="AP5">
        <v>43800</v>
      </c>
      <c r="AQ5">
        <v>44000</v>
      </c>
      <c r="AR5">
        <v>44100</v>
      </c>
      <c r="AS5">
        <v>44800</v>
      </c>
      <c r="AT5">
        <v>45000</v>
      </c>
      <c r="AU5">
        <v>45300</v>
      </c>
      <c r="AV5">
        <v>45400</v>
      </c>
      <c r="AW5">
        <v>45500</v>
      </c>
      <c r="AX5">
        <v>45900</v>
      </c>
      <c r="AY5">
        <v>46500</v>
      </c>
      <c r="AZ5">
        <v>46600</v>
      </c>
      <c r="BA5">
        <v>47800</v>
      </c>
      <c r="BB5">
        <v>48300</v>
      </c>
      <c r="BC5">
        <v>49700</v>
      </c>
      <c r="BD5">
        <v>49900</v>
      </c>
      <c r="BE5">
        <v>51400</v>
      </c>
      <c r="BF5">
        <v>52000</v>
      </c>
      <c r="BG5">
        <v>52200</v>
      </c>
      <c r="BH5">
        <v>52500</v>
      </c>
      <c r="BI5">
        <v>52700</v>
      </c>
      <c r="BJ5">
        <v>53700</v>
      </c>
      <c r="BK5">
        <v>54000</v>
      </c>
      <c r="BL5">
        <v>54200</v>
      </c>
      <c r="BM5">
        <v>54600</v>
      </c>
      <c r="BN5">
        <v>55200</v>
      </c>
      <c r="BO5">
        <v>55400</v>
      </c>
      <c r="BP5">
        <v>55700</v>
      </c>
      <c r="BQ5">
        <v>55800</v>
      </c>
      <c r="BR5">
        <v>55900</v>
      </c>
      <c r="BS5">
        <v>56200</v>
      </c>
      <c r="BT5">
        <v>56900</v>
      </c>
      <c r="BU5">
        <v>57700</v>
      </c>
      <c r="BV5">
        <v>57800</v>
      </c>
      <c r="BW5">
        <v>58800</v>
      </c>
      <c r="BX5">
        <v>59000</v>
      </c>
      <c r="BY5">
        <v>59200</v>
      </c>
      <c r="BZ5">
        <v>59400</v>
      </c>
      <c r="CA5">
        <v>59500</v>
      </c>
      <c r="CB5">
        <v>60200</v>
      </c>
      <c r="CC5">
        <v>60300</v>
      </c>
      <c r="CD5">
        <v>60500</v>
      </c>
      <c r="CE5">
        <v>61400</v>
      </c>
      <c r="CF5">
        <v>61700</v>
      </c>
      <c r="CG5">
        <v>62000</v>
      </c>
      <c r="CH5">
        <v>62900</v>
      </c>
      <c r="CI5">
        <v>63200</v>
      </c>
      <c r="CJ5">
        <v>63500</v>
      </c>
      <c r="CK5">
        <v>64600</v>
      </c>
      <c r="CL5">
        <v>64800</v>
      </c>
      <c r="CM5">
        <v>65000</v>
      </c>
      <c r="CN5">
        <v>65100</v>
      </c>
      <c r="CO5">
        <v>65200</v>
      </c>
      <c r="CP5">
        <v>65500</v>
      </c>
      <c r="CQ5">
        <v>66000</v>
      </c>
      <c r="CR5">
        <v>66900</v>
      </c>
      <c r="CS5">
        <v>67000</v>
      </c>
      <c r="CT5">
        <v>67500</v>
      </c>
      <c r="CU5">
        <v>67900</v>
      </c>
      <c r="CV5">
        <v>68100</v>
      </c>
      <c r="CW5">
        <v>68200</v>
      </c>
      <c r="CX5">
        <v>68600</v>
      </c>
      <c r="CY5">
        <v>69400</v>
      </c>
      <c r="CZ5">
        <v>69500</v>
      </c>
      <c r="DA5">
        <v>69800</v>
      </c>
      <c r="DB5">
        <v>70500</v>
      </c>
      <c r="DC5">
        <v>71400</v>
      </c>
      <c r="DD5">
        <v>71700</v>
      </c>
      <c r="DE5">
        <v>71800</v>
      </c>
      <c r="DF5">
        <v>72200</v>
      </c>
      <c r="DG5">
        <v>72700</v>
      </c>
      <c r="DH5">
        <v>73200</v>
      </c>
      <c r="DI5">
        <v>73300</v>
      </c>
      <c r="DJ5">
        <v>73800</v>
      </c>
      <c r="DK5">
        <v>73900</v>
      </c>
      <c r="DL5">
        <v>74300</v>
      </c>
      <c r="DM5">
        <v>74400</v>
      </c>
      <c r="DN5">
        <v>74500</v>
      </c>
      <c r="DO5">
        <v>74800</v>
      </c>
      <c r="DP5">
        <v>75000</v>
      </c>
      <c r="DQ5">
        <v>75300</v>
      </c>
      <c r="DR5">
        <v>75600</v>
      </c>
      <c r="DS5">
        <v>76000</v>
      </c>
      <c r="DT5">
        <v>76100</v>
      </c>
      <c r="DU5">
        <v>76400</v>
      </c>
      <c r="DV5">
        <v>76800</v>
      </c>
      <c r="DW5">
        <v>76900</v>
      </c>
      <c r="DX5">
        <v>77400</v>
      </c>
      <c r="DY5">
        <v>78200</v>
      </c>
      <c r="DZ5">
        <v>78400</v>
      </c>
      <c r="EA5">
        <v>78500</v>
      </c>
      <c r="EB5">
        <v>79300</v>
      </c>
      <c r="EC5">
        <v>80100</v>
      </c>
      <c r="ED5">
        <v>80600</v>
      </c>
      <c r="EE5">
        <v>80700</v>
      </c>
      <c r="EF5">
        <v>80800</v>
      </c>
      <c r="EG5">
        <v>81300</v>
      </c>
      <c r="EH5">
        <v>81900</v>
      </c>
      <c r="EI5">
        <v>82400</v>
      </c>
      <c r="EJ5">
        <v>82700</v>
      </c>
      <c r="EK5">
        <v>83000</v>
      </c>
      <c r="EL5">
        <v>83700</v>
      </c>
      <c r="EM5">
        <v>84800</v>
      </c>
      <c r="EN5">
        <v>84900</v>
      </c>
      <c r="EO5">
        <v>85000</v>
      </c>
      <c r="EP5">
        <v>85600</v>
      </c>
      <c r="EQ5">
        <v>86900</v>
      </c>
      <c r="ER5">
        <v>87000</v>
      </c>
      <c r="ES5">
        <v>87500</v>
      </c>
      <c r="ET5">
        <v>88200</v>
      </c>
      <c r="EU5">
        <v>90200</v>
      </c>
      <c r="EV5">
        <v>91100</v>
      </c>
      <c r="EW5">
        <v>92700</v>
      </c>
      <c r="EX5">
        <v>93700</v>
      </c>
      <c r="EY5">
        <v>94100</v>
      </c>
      <c r="EZ5">
        <v>94900</v>
      </c>
      <c r="FA5">
        <v>95200</v>
      </c>
      <c r="FB5">
        <v>95600</v>
      </c>
      <c r="FC5">
        <v>95800</v>
      </c>
      <c r="FD5">
        <v>96900</v>
      </c>
      <c r="FE5">
        <v>98900</v>
      </c>
      <c r="FF5">
        <v>100000</v>
      </c>
      <c r="FG5">
        <v>100200</v>
      </c>
      <c r="FH5">
        <v>100700</v>
      </c>
      <c r="FI5">
        <v>102600</v>
      </c>
      <c r="FJ5">
        <v>103100</v>
      </c>
      <c r="FK5">
        <v>103700</v>
      </c>
      <c r="FL5">
        <v>104500</v>
      </c>
      <c r="FM5">
        <v>105000</v>
      </c>
      <c r="FN5">
        <v>108600</v>
      </c>
      <c r="FO5">
        <v>109100</v>
      </c>
      <c r="FP5">
        <v>110200</v>
      </c>
      <c r="FQ5">
        <v>110600</v>
      </c>
      <c r="FR5">
        <v>111200</v>
      </c>
      <c r="FS5">
        <v>111700</v>
      </c>
      <c r="FT5">
        <v>114500</v>
      </c>
      <c r="FU5">
        <v>114700</v>
      </c>
      <c r="FV5">
        <v>115400</v>
      </c>
      <c r="FW5">
        <v>117300</v>
      </c>
      <c r="FX5">
        <v>122700</v>
      </c>
      <c r="FY5">
        <v>123600</v>
      </c>
      <c r="FZ5">
        <v>125100</v>
      </c>
      <c r="GA5">
        <v>125500</v>
      </c>
      <c r="GB5">
        <v>126700</v>
      </c>
      <c r="GC5">
        <v>127300</v>
      </c>
      <c r="GD5">
        <v>128200</v>
      </c>
      <c r="GE5">
        <v>131200</v>
      </c>
      <c r="GF5">
        <v>133100</v>
      </c>
      <c r="GG5">
        <v>134800</v>
      </c>
      <c r="GH5">
        <v>135700</v>
      </c>
      <c r="GI5">
        <v>136300</v>
      </c>
      <c r="GJ5">
        <v>139900</v>
      </c>
      <c r="GK5">
        <v>140400</v>
      </c>
      <c r="GL5">
        <v>143500</v>
      </c>
      <c r="GM5">
        <v>160600</v>
      </c>
      <c r="GN5">
        <v>163900</v>
      </c>
      <c r="GO5" t="s">
        <v>7</v>
      </c>
    </row>
    <row r="6" spans="1:197" x14ac:dyDescent="0.25">
      <c r="A6" s="8">
        <v>4</v>
      </c>
      <c r="B6" s="3">
        <v>41600</v>
      </c>
      <c r="D6">
        <f t="shared" si="0"/>
        <v>2</v>
      </c>
      <c r="E6" s="3">
        <v>41600</v>
      </c>
      <c r="H6" s="10">
        <v>1</v>
      </c>
      <c r="I6" s="11">
        <v>12400</v>
      </c>
      <c r="J6" s="11">
        <v>25000</v>
      </c>
      <c r="K6" s="11">
        <v>13400</v>
      </c>
      <c r="L6" s="11">
        <v>18300</v>
      </c>
      <c r="M6" s="11">
        <v>20400</v>
      </c>
      <c r="N6" s="11">
        <v>21600</v>
      </c>
      <c r="O6" s="11">
        <v>23900</v>
      </c>
      <c r="P6" s="11"/>
      <c r="Q6" s="11">
        <v>26200</v>
      </c>
      <c r="R6" s="11">
        <v>26700</v>
      </c>
      <c r="S6" s="11">
        <v>27000</v>
      </c>
      <c r="T6" s="11">
        <v>27100</v>
      </c>
      <c r="U6" s="11">
        <v>27800</v>
      </c>
      <c r="V6" s="11">
        <v>28700</v>
      </c>
      <c r="W6" s="11">
        <v>30100</v>
      </c>
      <c r="X6" s="11"/>
      <c r="Y6" s="11"/>
      <c r="Z6" s="11">
        <v>32600</v>
      </c>
      <c r="AA6" s="11">
        <v>33200</v>
      </c>
      <c r="AB6" s="11"/>
      <c r="AC6" s="11"/>
      <c r="AD6" s="11"/>
      <c r="AE6" s="11"/>
      <c r="AF6" s="11">
        <v>37800</v>
      </c>
      <c r="AG6" s="11"/>
      <c r="AH6" s="11"/>
      <c r="AI6" s="11">
        <v>39600</v>
      </c>
      <c r="AJ6" s="11"/>
      <c r="AK6" s="11"/>
      <c r="AL6" s="11"/>
      <c r="AM6" s="11"/>
      <c r="AN6" s="11"/>
      <c r="AO6" s="11"/>
      <c r="AP6" s="11"/>
      <c r="AQ6" s="11"/>
      <c r="AR6" s="11">
        <v>44100</v>
      </c>
      <c r="AS6" s="11"/>
      <c r="AT6" s="11"/>
      <c r="AU6" s="11"/>
      <c r="AV6" s="11"/>
      <c r="AW6" s="11"/>
      <c r="AX6" s="11">
        <v>45900</v>
      </c>
      <c r="AY6" s="11"/>
      <c r="AZ6" s="11"/>
      <c r="BA6" s="11">
        <v>47800</v>
      </c>
      <c r="BB6" s="11"/>
      <c r="BC6" s="11"/>
      <c r="BD6" s="11"/>
      <c r="BE6" s="11"/>
      <c r="BF6" s="11"/>
      <c r="BG6" s="11">
        <v>52200</v>
      </c>
      <c r="BH6" s="11"/>
      <c r="BI6" s="11"/>
      <c r="BJ6" s="11"/>
      <c r="BK6" s="11"/>
      <c r="BL6" s="11"/>
      <c r="BM6" s="11">
        <v>54600</v>
      </c>
      <c r="BN6" s="11"/>
      <c r="BO6" s="11"/>
      <c r="BP6" s="11"/>
      <c r="BQ6" s="11"/>
      <c r="BR6" s="11"/>
      <c r="BS6" s="11"/>
      <c r="BT6" s="11">
        <v>56900</v>
      </c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>
        <v>65200</v>
      </c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>
        <v>71700</v>
      </c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>
        <v>80600</v>
      </c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>
        <v>125500</v>
      </c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>
        <v>1116300</v>
      </c>
    </row>
    <row r="7" spans="1:197" x14ac:dyDescent="0.25">
      <c r="A7" s="8">
        <v>8</v>
      </c>
      <c r="B7" s="3">
        <v>163900</v>
      </c>
      <c r="D7">
        <f t="shared" si="0"/>
        <v>3</v>
      </c>
      <c r="E7" s="3">
        <v>163900</v>
      </c>
      <c r="H7" s="10">
        <v>2</v>
      </c>
      <c r="I7" s="11"/>
      <c r="J7" s="11"/>
      <c r="K7" s="11"/>
      <c r="L7" s="11"/>
      <c r="M7" s="11"/>
      <c r="N7" s="11"/>
      <c r="O7" s="11"/>
      <c r="P7" s="11">
        <v>25000</v>
      </c>
      <c r="Q7" s="11"/>
      <c r="R7" s="11"/>
      <c r="S7" s="11"/>
      <c r="T7" s="11"/>
      <c r="U7" s="11"/>
      <c r="V7" s="11"/>
      <c r="W7" s="11"/>
      <c r="X7" s="11">
        <v>30500</v>
      </c>
      <c r="Y7" s="11">
        <v>31800</v>
      </c>
      <c r="Z7" s="11"/>
      <c r="AA7" s="11"/>
      <c r="AB7" s="11">
        <v>34200</v>
      </c>
      <c r="AC7" s="11">
        <v>34500</v>
      </c>
      <c r="AD7" s="11">
        <v>36800</v>
      </c>
      <c r="AE7" s="11">
        <v>37600</v>
      </c>
      <c r="AF7" s="11"/>
      <c r="AG7" s="11">
        <v>39200</v>
      </c>
      <c r="AH7" s="11">
        <v>39300</v>
      </c>
      <c r="AI7" s="11"/>
      <c r="AJ7" s="11">
        <v>40000</v>
      </c>
      <c r="AK7" s="11">
        <v>40200</v>
      </c>
      <c r="AL7" s="11">
        <v>40500</v>
      </c>
      <c r="AM7" s="11">
        <v>41200</v>
      </c>
      <c r="AN7" s="11">
        <v>41600</v>
      </c>
      <c r="AO7" s="11">
        <v>43100</v>
      </c>
      <c r="AP7" s="11">
        <v>43800</v>
      </c>
      <c r="AQ7" s="11">
        <v>44000</v>
      </c>
      <c r="AR7" s="11"/>
      <c r="AS7" s="11">
        <v>44800</v>
      </c>
      <c r="AT7" s="11"/>
      <c r="AU7" s="11">
        <v>45300</v>
      </c>
      <c r="AV7" s="11"/>
      <c r="AW7" s="11">
        <v>45500</v>
      </c>
      <c r="AX7" s="11"/>
      <c r="AY7" s="11">
        <v>46500</v>
      </c>
      <c r="AZ7" s="11"/>
      <c r="BA7" s="11"/>
      <c r="BB7" s="11">
        <v>48300</v>
      </c>
      <c r="BC7" s="11">
        <v>49700</v>
      </c>
      <c r="BD7" s="11"/>
      <c r="BE7" s="11">
        <v>51400</v>
      </c>
      <c r="BF7" s="11">
        <v>52000</v>
      </c>
      <c r="BG7" s="11"/>
      <c r="BH7" s="11"/>
      <c r="BI7" s="11"/>
      <c r="BJ7" s="11"/>
      <c r="BK7" s="11">
        <v>54000</v>
      </c>
      <c r="BL7" s="11"/>
      <c r="BM7" s="11"/>
      <c r="BN7" s="11">
        <v>55200</v>
      </c>
      <c r="BO7" s="11">
        <v>110800</v>
      </c>
      <c r="BP7" s="11">
        <v>55700</v>
      </c>
      <c r="BQ7" s="11">
        <v>111600</v>
      </c>
      <c r="BR7" s="11">
        <v>55900</v>
      </c>
      <c r="BS7" s="11">
        <v>56200</v>
      </c>
      <c r="BT7" s="11"/>
      <c r="BU7" s="11">
        <v>57700</v>
      </c>
      <c r="BV7" s="11">
        <v>115600</v>
      </c>
      <c r="BW7" s="11">
        <v>58800</v>
      </c>
      <c r="BX7" s="11">
        <v>118000</v>
      </c>
      <c r="BY7" s="11"/>
      <c r="BZ7" s="11">
        <v>59400</v>
      </c>
      <c r="CA7" s="11">
        <v>59500</v>
      </c>
      <c r="CB7" s="11"/>
      <c r="CC7" s="11"/>
      <c r="CD7" s="11">
        <v>60500</v>
      </c>
      <c r="CE7" s="11">
        <v>61400</v>
      </c>
      <c r="CF7" s="11">
        <v>61700</v>
      </c>
      <c r="CG7" s="11">
        <v>62000</v>
      </c>
      <c r="CH7" s="11"/>
      <c r="CI7" s="11"/>
      <c r="CJ7" s="11">
        <v>63500</v>
      </c>
      <c r="CK7" s="11">
        <v>64600</v>
      </c>
      <c r="CL7" s="11"/>
      <c r="CM7" s="11">
        <v>65000</v>
      </c>
      <c r="CN7" s="11">
        <v>65100</v>
      </c>
      <c r="CO7" s="11"/>
      <c r="CP7" s="11">
        <v>65500</v>
      </c>
      <c r="CQ7" s="11">
        <v>66000</v>
      </c>
      <c r="CR7" s="11">
        <v>66900</v>
      </c>
      <c r="CS7" s="11">
        <v>67000</v>
      </c>
      <c r="CT7" s="11"/>
      <c r="CU7" s="11">
        <v>67900</v>
      </c>
      <c r="CV7" s="11">
        <v>68100</v>
      </c>
      <c r="CW7" s="11"/>
      <c r="CX7" s="11"/>
      <c r="CY7" s="11"/>
      <c r="CZ7" s="11">
        <v>69500</v>
      </c>
      <c r="DA7" s="11">
        <v>69800</v>
      </c>
      <c r="DB7" s="11">
        <v>70500</v>
      </c>
      <c r="DC7" s="11"/>
      <c r="DD7" s="11"/>
      <c r="DE7" s="11">
        <v>71800</v>
      </c>
      <c r="DF7" s="11">
        <v>72200</v>
      </c>
      <c r="DG7" s="11">
        <v>72700</v>
      </c>
      <c r="DH7" s="11"/>
      <c r="DI7" s="11">
        <v>73300</v>
      </c>
      <c r="DJ7" s="11">
        <v>73800</v>
      </c>
      <c r="DK7" s="11">
        <v>73900</v>
      </c>
      <c r="DL7" s="11">
        <v>148600</v>
      </c>
      <c r="DM7" s="11"/>
      <c r="DN7" s="11">
        <v>74500</v>
      </c>
      <c r="DO7" s="11">
        <v>74800</v>
      </c>
      <c r="DP7" s="11">
        <v>75000</v>
      </c>
      <c r="DQ7" s="11">
        <v>75300</v>
      </c>
      <c r="DR7" s="11"/>
      <c r="DS7" s="11">
        <v>152000</v>
      </c>
      <c r="DT7" s="11">
        <v>76100</v>
      </c>
      <c r="DU7" s="11"/>
      <c r="DV7" s="11">
        <v>76800</v>
      </c>
      <c r="DW7" s="11">
        <v>76900</v>
      </c>
      <c r="DX7" s="11">
        <v>77400</v>
      </c>
      <c r="DY7" s="11">
        <v>78200</v>
      </c>
      <c r="DZ7" s="11">
        <v>78400</v>
      </c>
      <c r="EA7" s="11">
        <v>78500</v>
      </c>
      <c r="EB7" s="11"/>
      <c r="EC7" s="11">
        <v>160200</v>
      </c>
      <c r="ED7" s="11"/>
      <c r="EE7" s="11"/>
      <c r="EF7" s="11">
        <v>80800</v>
      </c>
      <c r="EG7" s="11">
        <v>162600</v>
      </c>
      <c r="EH7" s="11"/>
      <c r="EI7" s="11"/>
      <c r="EJ7" s="11">
        <v>82700</v>
      </c>
      <c r="EK7" s="11"/>
      <c r="EL7" s="11"/>
      <c r="EM7" s="11">
        <v>84800</v>
      </c>
      <c r="EN7" s="11">
        <v>84900</v>
      </c>
      <c r="EO7" s="11">
        <v>85000</v>
      </c>
      <c r="EP7" s="11"/>
      <c r="EQ7" s="11">
        <v>86900</v>
      </c>
      <c r="ER7" s="11"/>
      <c r="ES7" s="11">
        <v>87500</v>
      </c>
      <c r="ET7" s="11">
        <v>176400</v>
      </c>
      <c r="EU7" s="11"/>
      <c r="EV7" s="11"/>
      <c r="EW7" s="11">
        <v>92700</v>
      </c>
      <c r="EX7" s="11">
        <v>93700</v>
      </c>
      <c r="EY7" s="11">
        <v>94100</v>
      </c>
      <c r="EZ7" s="11"/>
      <c r="FA7" s="11">
        <v>95200</v>
      </c>
      <c r="FB7" s="11">
        <v>95600</v>
      </c>
      <c r="FC7" s="11"/>
      <c r="FD7" s="11">
        <v>96900</v>
      </c>
      <c r="FE7" s="11"/>
      <c r="FF7" s="11">
        <v>100000</v>
      </c>
      <c r="FG7" s="11">
        <v>100200</v>
      </c>
      <c r="FH7" s="11"/>
      <c r="FI7" s="11">
        <v>205200</v>
      </c>
      <c r="FJ7" s="11">
        <v>103100</v>
      </c>
      <c r="FK7" s="11">
        <v>103700</v>
      </c>
      <c r="FL7" s="11">
        <v>104500</v>
      </c>
      <c r="FM7" s="11">
        <v>105000</v>
      </c>
      <c r="FN7" s="11"/>
      <c r="FO7" s="11"/>
      <c r="FP7" s="11"/>
      <c r="FQ7" s="11"/>
      <c r="FR7" s="11"/>
      <c r="FS7" s="11">
        <v>111700</v>
      </c>
      <c r="FT7" s="11">
        <v>114500</v>
      </c>
      <c r="FU7" s="11"/>
      <c r="FV7" s="11">
        <v>115400</v>
      </c>
      <c r="FW7" s="11"/>
      <c r="FX7" s="11"/>
      <c r="FY7" s="11"/>
      <c r="FZ7" s="11">
        <v>125100</v>
      </c>
      <c r="GA7" s="11"/>
      <c r="GB7" s="11"/>
      <c r="GC7" s="11"/>
      <c r="GD7" s="11">
        <v>128200</v>
      </c>
      <c r="GE7" s="11"/>
      <c r="GF7" s="11">
        <v>133100</v>
      </c>
      <c r="GG7" s="11"/>
      <c r="GH7" s="11"/>
      <c r="GI7" s="11"/>
      <c r="GJ7" s="11"/>
      <c r="GK7" s="11">
        <v>140400</v>
      </c>
      <c r="GL7" s="11">
        <v>143500</v>
      </c>
      <c r="GM7" s="11"/>
      <c r="GN7" s="11"/>
      <c r="GO7" s="11">
        <v>8184000</v>
      </c>
    </row>
    <row r="8" spans="1:197" x14ac:dyDescent="0.25">
      <c r="A8" s="8">
        <v>4</v>
      </c>
      <c r="B8" s="3">
        <v>72700</v>
      </c>
      <c r="D8">
        <f t="shared" si="0"/>
        <v>2</v>
      </c>
      <c r="E8" s="3">
        <v>72700</v>
      </c>
      <c r="H8" s="10">
        <v>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>
        <v>45000</v>
      </c>
      <c r="AU8" s="11"/>
      <c r="AV8" s="11">
        <v>45400</v>
      </c>
      <c r="AW8" s="11">
        <v>45500</v>
      </c>
      <c r="AX8" s="11"/>
      <c r="AY8" s="11"/>
      <c r="AZ8" s="11">
        <v>46600</v>
      </c>
      <c r="BA8" s="11"/>
      <c r="BB8" s="11"/>
      <c r="BC8" s="11"/>
      <c r="BD8" s="11">
        <v>49900</v>
      </c>
      <c r="BE8" s="11"/>
      <c r="BF8" s="11"/>
      <c r="BG8" s="11"/>
      <c r="BH8" s="11">
        <v>52500</v>
      </c>
      <c r="BI8" s="11">
        <v>52700</v>
      </c>
      <c r="BJ8" s="11">
        <v>53700</v>
      </c>
      <c r="BK8" s="11"/>
      <c r="BL8" s="11">
        <v>54200</v>
      </c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>
        <v>58800</v>
      </c>
      <c r="BX8" s="11"/>
      <c r="BY8" s="11">
        <v>59200</v>
      </c>
      <c r="BZ8" s="11"/>
      <c r="CA8" s="11"/>
      <c r="CB8" s="11">
        <v>60200</v>
      </c>
      <c r="CC8" s="11">
        <v>60300</v>
      </c>
      <c r="CD8" s="11"/>
      <c r="CE8" s="11">
        <v>61400</v>
      </c>
      <c r="CF8" s="11"/>
      <c r="CG8" s="11"/>
      <c r="CH8" s="11">
        <v>62900</v>
      </c>
      <c r="CI8" s="11">
        <v>63200</v>
      </c>
      <c r="CJ8" s="11"/>
      <c r="CK8" s="11"/>
      <c r="CL8" s="11">
        <v>129600</v>
      </c>
      <c r="CM8" s="11"/>
      <c r="CN8" s="11"/>
      <c r="CO8" s="11"/>
      <c r="CP8" s="11"/>
      <c r="CQ8" s="11"/>
      <c r="CR8" s="11"/>
      <c r="CS8" s="11"/>
      <c r="CT8" s="11">
        <v>67500</v>
      </c>
      <c r="CU8" s="11"/>
      <c r="CV8" s="11"/>
      <c r="CW8" s="11">
        <v>68200</v>
      </c>
      <c r="CX8" s="11">
        <v>68600</v>
      </c>
      <c r="CY8" s="11">
        <v>69400</v>
      </c>
      <c r="CZ8" s="11"/>
      <c r="DA8" s="11"/>
      <c r="DB8" s="11"/>
      <c r="DC8" s="11">
        <v>71400</v>
      </c>
      <c r="DD8" s="11"/>
      <c r="DE8" s="11"/>
      <c r="DF8" s="11"/>
      <c r="DG8" s="11"/>
      <c r="DH8" s="11">
        <v>73200</v>
      </c>
      <c r="DI8" s="11"/>
      <c r="DJ8" s="11"/>
      <c r="DK8" s="11"/>
      <c r="DL8" s="11">
        <v>74300</v>
      </c>
      <c r="DM8" s="11">
        <v>74400</v>
      </c>
      <c r="DN8" s="11"/>
      <c r="DO8" s="11"/>
      <c r="DP8" s="11"/>
      <c r="DQ8" s="11"/>
      <c r="DR8" s="11">
        <v>75600</v>
      </c>
      <c r="DS8" s="11"/>
      <c r="DT8" s="11"/>
      <c r="DU8" s="11">
        <v>76400</v>
      </c>
      <c r="DV8" s="11"/>
      <c r="DW8" s="11"/>
      <c r="DX8" s="11"/>
      <c r="DY8" s="11"/>
      <c r="DZ8" s="11"/>
      <c r="EA8" s="11"/>
      <c r="EB8" s="11">
        <v>79300</v>
      </c>
      <c r="EC8" s="11"/>
      <c r="ED8" s="11"/>
      <c r="EE8" s="11">
        <v>80700</v>
      </c>
      <c r="EF8" s="11"/>
      <c r="EG8" s="11"/>
      <c r="EH8" s="11">
        <v>81900</v>
      </c>
      <c r="EI8" s="11">
        <v>82400</v>
      </c>
      <c r="EJ8" s="11"/>
      <c r="EK8" s="11">
        <v>83000</v>
      </c>
      <c r="EL8" s="11">
        <v>83700</v>
      </c>
      <c r="EM8" s="11"/>
      <c r="EN8" s="11"/>
      <c r="EO8" s="11"/>
      <c r="EP8" s="11">
        <v>85600</v>
      </c>
      <c r="EQ8" s="11"/>
      <c r="ER8" s="11">
        <v>87000</v>
      </c>
      <c r="ES8" s="11"/>
      <c r="ET8" s="11"/>
      <c r="EU8" s="11">
        <v>90200</v>
      </c>
      <c r="EV8" s="11">
        <v>91100</v>
      </c>
      <c r="EW8" s="11"/>
      <c r="EX8" s="11"/>
      <c r="EY8" s="11"/>
      <c r="EZ8" s="11">
        <v>94900</v>
      </c>
      <c r="FA8" s="11"/>
      <c r="FB8" s="11"/>
      <c r="FC8" s="11">
        <v>95800</v>
      </c>
      <c r="FD8" s="11"/>
      <c r="FE8" s="11">
        <v>98900</v>
      </c>
      <c r="FF8" s="11"/>
      <c r="FG8" s="11"/>
      <c r="FH8" s="11">
        <v>100700</v>
      </c>
      <c r="FI8" s="11"/>
      <c r="FJ8" s="11"/>
      <c r="FK8" s="11"/>
      <c r="FL8" s="11"/>
      <c r="FM8" s="11"/>
      <c r="FN8" s="11">
        <v>108600</v>
      </c>
      <c r="FO8" s="11">
        <v>109100</v>
      </c>
      <c r="FP8" s="11">
        <v>110200</v>
      </c>
      <c r="FQ8" s="11">
        <v>110600</v>
      </c>
      <c r="FR8" s="11">
        <v>111200</v>
      </c>
      <c r="FS8" s="11"/>
      <c r="FT8" s="11"/>
      <c r="FU8" s="11">
        <v>114700</v>
      </c>
      <c r="FV8" s="11"/>
      <c r="FW8" s="11">
        <v>117300</v>
      </c>
      <c r="FX8" s="11">
        <v>122700</v>
      </c>
      <c r="FY8" s="11">
        <v>123600</v>
      </c>
      <c r="FZ8" s="11"/>
      <c r="GA8" s="11"/>
      <c r="GB8" s="11">
        <v>126700</v>
      </c>
      <c r="GC8" s="11">
        <v>127300</v>
      </c>
      <c r="GD8" s="11"/>
      <c r="GE8" s="11">
        <v>131200</v>
      </c>
      <c r="GF8" s="11"/>
      <c r="GG8" s="11">
        <v>134800</v>
      </c>
      <c r="GH8" s="11">
        <v>135700</v>
      </c>
      <c r="GI8" s="11">
        <v>136300</v>
      </c>
      <c r="GJ8" s="11">
        <v>139900</v>
      </c>
      <c r="GK8" s="11"/>
      <c r="GL8" s="11"/>
      <c r="GM8" s="11">
        <v>160600</v>
      </c>
      <c r="GN8" s="11">
        <v>163900</v>
      </c>
      <c r="GO8" s="11">
        <v>5239700</v>
      </c>
    </row>
    <row r="9" spans="1:197" x14ac:dyDescent="0.25">
      <c r="A9" s="8">
        <v>6</v>
      </c>
      <c r="B9" s="3">
        <v>60300</v>
      </c>
      <c r="D9">
        <f t="shared" si="0"/>
        <v>3</v>
      </c>
      <c r="E9" s="3">
        <v>60300</v>
      </c>
      <c r="H9" s="10" t="s">
        <v>7</v>
      </c>
      <c r="I9" s="11">
        <v>12400</v>
      </c>
      <c r="J9" s="11">
        <v>25000</v>
      </c>
      <c r="K9" s="11">
        <v>13400</v>
      </c>
      <c r="L9" s="11">
        <v>18300</v>
      </c>
      <c r="M9" s="11">
        <v>20400</v>
      </c>
      <c r="N9" s="11">
        <v>21600</v>
      </c>
      <c r="O9" s="11">
        <v>23900</v>
      </c>
      <c r="P9" s="11">
        <v>25000</v>
      </c>
      <c r="Q9" s="11">
        <v>26200</v>
      </c>
      <c r="R9" s="11">
        <v>26700</v>
      </c>
      <c r="S9" s="11">
        <v>27000</v>
      </c>
      <c r="T9" s="11">
        <v>27100</v>
      </c>
      <c r="U9" s="11">
        <v>27800</v>
      </c>
      <c r="V9" s="11">
        <v>28700</v>
      </c>
      <c r="W9" s="11">
        <v>30100</v>
      </c>
      <c r="X9" s="11">
        <v>30500</v>
      </c>
      <c r="Y9" s="11">
        <v>31800</v>
      </c>
      <c r="Z9" s="11">
        <v>32600</v>
      </c>
      <c r="AA9" s="11">
        <v>33200</v>
      </c>
      <c r="AB9" s="11">
        <v>34200</v>
      </c>
      <c r="AC9" s="11">
        <v>34500</v>
      </c>
      <c r="AD9" s="11">
        <v>36800</v>
      </c>
      <c r="AE9" s="11">
        <v>37600</v>
      </c>
      <c r="AF9" s="11">
        <v>37800</v>
      </c>
      <c r="AG9" s="11">
        <v>39200</v>
      </c>
      <c r="AH9" s="11">
        <v>39300</v>
      </c>
      <c r="AI9" s="11">
        <v>39600</v>
      </c>
      <c r="AJ9" s="11">
        <v>40000</v>
      </c>
      <c r="AK9" s="11">
        <v>40200</v>
      </c>
      <c r="AL9" s="11">
        <v>40500</v>
      </c>
      <c r="AM9" s="11">
        <v>41200</v>
      </c>
      <c r="AN9" s="11">
        <v>41600</v>
      </c>
      <c r="AO9" s="11">
        <v>43100</v>
      </c>
      <c r="AP9" s="11">
        <v>43800</v>
      </c>
      <c r="AQ9" s="11">
        <v>44000</v>
      </c>
      <c r="AR9" s="11">
        <v>44100</v>
      </c>
      <c r="AS9" s="11">
        <v>44800</v>
      </c>
      <c r="AT9" s="11">
        <v>45000</v>
      </c>
      <c r="AU9" s="11">
        <v>45300</v>
      </c>
      <c r="AV9" s="11">
        <v>45400</v>
      </c>
      <c r="AW9" s="11">
        <v>91000</v>
      </c>
      <c r="AX9" s="11">
        <v>45900</v>
      </c>
      <c r="AY9" s="11">
        <v>46500</v>
      </c>
      <c r="AZ9" s="11">
        <v>46600</v>
      </c>
      <c r="BA9" s="11">
        <v>47800</v>
      </c>
      <c r="BB9" s="11">
        <v>48300</v>
      </c>
      <c r="BC9" s="11">
        <v>49700</v>
      </c>
      <c r="BD9" s="11">
        <v>49900</v>
      </c>
      <c r="BE9" s="11">
        <v>51400</v>
      </c>
      <c r="BF9" s="11">
        <v>52000</v>
      </c>
      <c r="BG9" s="11">
        <v>52200</v>
      </c>
      <c r="BH9" s="11">
        <v>52500</v>
      </c>
      <c r="BI9" s="11">
        <v>52700</v>
      </c>
      <c r="BJ9" s="11">
        <v>53700</v>
      </c>
      <c r="BK9" s="11">
        <v>54000</v>
      </c>
      <c r="BL9" s="11">
        <v>54200</v>
      </c>
      <c r="BM9" s="11">
        <v>54600</v>
      </c>
      <c r="BN9" s="11">
        <v>55200</v>
      </c>
      <c r="BO9" s="11">
        <v>110800</v>
      </c>
      <c r="BP9" s="11">
        <v>55700</v>
      </c>
      <c r="BQ9" s="11">
        <v>111600</v>
      </c>
      <c r="BR9" s="11">
        <v>55900</v>
      </c>
      <c r="BS9" s="11">
        <v>56200</v>
      </c>
      <c r="BT9" s="11">
        <v>56900</v>
      </c>
      <c r="BU9" s="11">
        <v>57700</v>
      </c>
      <c r="BV9" s="11">
        <v>115600</v>
      </c>
      <c r="BW9" s="11">
        <v>117600</v>
      </c>
      <c r="BX9" s="11">
        <v>118000</v>
      </c>
      <c r="BY9" s="11">
        <v>59200</v>
      </c>
      <c r="BZ9" s="11">
        <v>59400</v>
      </c>
      <c r="CA9" s="11">
        <v>59500</v>
      </c>
      <c r="CB9" s="11">
        <v>60200</v>
      </c>
      <c r="CC9" s="11">
        <v>60300</v>
      </c>
      <c r="CD9" s="11">
        <v>60500</v>
      </c>
      <c r="CE9" s="11">
        <v>122800</v>
      </c>
      <c r="CF9" s="11">
        <v>61700</v>
      </c>
      <c r="CG9" s="11">
        <v>62000</v>
      </c>
      <c r="CH9" s="11">
        <v>62900</v>
      </c>
      <c r="CI9" s="11">
        <v>63200</v>
      </c>
      <c r="CJ9" s="11">
        <v>63500</v>
      </c>
      <c r="CK9" s="11">
        <v>64600</v>
      </c>
      <c r="CL9" s="11">
        <v>129600</v>
      </c>
      <c r="CM9" s="11">
        <v>65000</v>
      </c>
      <c r="CN9" s="11">
        <v>65100</v>
      </c>
      <c r="CO9" s="11">
        <v>65200</v>
      </c>
      <c r="CP9" s="11">
        <v>65500</v>
      </c>
      <c r="CQ9" s="11">
        <v>66000</v>
      </c>
      <c r="CR9" s="11">
        <v>66900</v>
      </c>
      <c r="CS9" s="11">
        <v>67000</v>
      </c>
      <c r="CT9" s="11">
        <v>67500</v>
      </c>
      <c r="CU9" s="11">
        <v>67900</v>
      </c>
      <c r="CV9" s="11">
        <v>68100</v>
      </c>
      <c r="CW9" s="11">
        <v>68200</v>
      </c>
      <c r="CX9" s="11">
        <v>68600</v>
      </c>
      <c r="CY9" s="11">
        <v>69400</v>
      </c>
      <c r="CZ9" s="11">
        <v>69500</v>
      </c>
      <c r="DA9" s="11">
        <v>69800</v>
      </c>
      <c r="DB9" s="11">
        <v>70500</v>
      </c>
      <c r="DC9" s="11">
        <v>71400</v>
      </c>
      <c r="DD9" s="11">
        <v>71700</v>
      </c>
      <c r="DE9" s="11">
        <v>71800</v>
      </c>
      <c r="DF9" s="11">
        <v>72200</v>
      </c>
      <c r="DG9" s="11">
        <v>72700</v>
      </c>
      <c r="DH9" s="11">
        <v>73200</v>
      </c>
      <c r="DI9" s="11">
        <v>73300</v>
      </c>
      <c r="DJ9" s="11">
        <v>73800</v>
      </c>
      <c r="DK9" s="11">
        <v>73900</v>
      </c>
      <c r="DL9" s="11">
        <v>222900</v>
      </c>
      <c r="DM9" s="11">
        <v>74400</v>
      </c>
      <c r="DN9" s="11">
        <v>74500</v>
      </c>
      <c r="DO9" s="11">
        <v>74800</v>
      </c>
      <c r="DP9" s="11">
        <v>75000</v>
      </c>
      <c r="DQ9" s="11">
        <v>75300</v>
      </c>
      <c r="DR9" s="11">
        <v>75600</v>
      </c>
      <c r="DS9" s="11">
        <v>152000</v>
      </c>
      <c r="DT9" s="11">
        <v>76100</v>
      </c>
      <c r="DU9" s="11">
        <v>76400</v>
      </c>
      <c r="DV9" s="11">
        <v>76800</v>
      </c>
      <c r="DW9" s="11">
        <v>76900</v>
      </c>
      <c r="DX9" s="11">
        <v>77400</v>
      </c>
      <c r="DY9" s="11">
        <v>78200</v>
      </c>
      <c r="DZ9" s="11">
        <v>78400</v>
      </c>
      <c r="EA9" s="11">
        <v>78500</v>
      </c>
      <c r="EB9" s="11">
        <v>79300</v>
      </c>
      <c r="EC9" s="11">
        <v>160200</v>
      </c>
      <c r="ED9" s="11">
        <v>80600</v>
      </c>
      <c r="EE9" s="11">
        <v>80700</v>
      </c>
      <c r="EF9" s="11">
        <v>80800</v>
      </c>
      <c r="EG9" s="11">
        <v>162600</v>
      </c>
      <c r="EH9" s="11">
        <v>81900</v>
      </c>
      <c r="EI9" s="11">
        <v>82400</v>
      </c>
      <c r="EJ9" s="11">
        <v>82700</v>
      </c>
      <c r="EK9" s="11">
        <v>83000</v>
      </c>
      <c r="EL9" s="11">
        <v>83700</v>
      </c>
      <c r="EM9" s="11">
        <v>84800</v>
      </c>
      <c r="EN9" s="11">
        <v>84900</v>
      </c>
      <c r="EO9" s="11">
        <v>85000</v>
      </c>
      <c r="EP9" s="11">
        <v>85600</v>
      </c>
      <c r="EQ9" s="11">
        <v>86900</v>
      </c>
      <c r="ER9" s="11">
        <v>87000</v>
      </c>
      <c r="ES9" s="11">
        <v>87500</v>
      </c>
      <c r="ET9" s="11">
        <v>176400</v>
      </c>
      <c r="EU9" s="11">
        <v>90200</v>
      </c>
      <c r="EV9" s="11">
        <v>91100</v>
      </c>
      <c r="EW9" s="11">
        <v>92700</v>
      </c>
      <c r="EX9" s="11">
        <v>93700</v>
      </c>
      <c r="EY9" s="11">
        <v>94100</v>
      </c>
      <c r="EZ9" s="11">
        <v>94900</v>
      </c>
      <c r="FA9" s="11">
        <v>95200</v>
      </c>
      <c r="FB9" s="11">
        <v>95600</v>
      </c>
      <c r="FC9" s="11">
        <v>95800</v>
      </c>
      <c r="FD9" s="11">
        <v>96900</v>
      </c>
      <c r="FE9" s="11">
        <v>98900</v>
      </c>
      <c r="FF9" s="11">
        <v>100000</v>
      </c>
      <c r="FG9" s="11">
        <v>100200</v>
      </c>
      <c r="FH9" s="11">
        <v>100700</v>
      </c>
      <c r="FI9" s="11">
        <v>205200</v>
      </c>
      <c r="FJ9" s="11">
        <v>103100</v>
      </c>
      <c r="FK9" s="11">
        <v>103700</v>
      </c>
      <c r="FL9" s="11">
        <v>104500</v>
      </c>
      <c r="FM9" s="11">
        <v>105000</v>
      </c>
      <c r="FN9" s="11">
        <v>108600</v>
      </c>
      <c r="FO9" s="11">
        <v>109100</v>
      </c>
      <c r="FP9" s="11">
        <v>110200</v>
      </c>
      <c r="FQ9" s="11">
        <v>110600</v>
      </c>
      <c r="FR9" s="11">
        <v>111200</v>
      </c>
      <c r="FS9" s="11">
        <v>111700</v>
      </c>
      <c r="FT9" s="11">
        <v>114500</v>
      </c>
      <c r="FU9" s="11">
        <v>114700</v>
      </c>
      <c r="FV9" s="11">
        <v>115400</v>
      </c>
      <c r="FW9" s="11">
        <v>117300</v>
      </c>
      <c r="FX9" s="11">
        <v>122700</v>
      </c>
      <c r="FY9" s="11">
        <v>123600</v>
      </c>
      <c r="FZ9" s="11">
        <v>125100</v>
      </c>
      <c r="GA9" s="11">
        <v>125500</v>
      </c>
      <c r="GB9" s="11">
        <v>126700</v>
      </c>
      <c r="GC9" s="11">
        <v>127300</v>
      </c>
      <c r="GD9" s="11">
        <v>128200</v>
      </c>
      <c r="GE9" s="11">
        <v>131200</v>
      </c>
      <c r="GF9" s="11">
        <v>133100</v>
      </c>
      <c r="GG9" s="11">
        <v>134800</v>
      </c>
      <c r="GH9" s="11">
        <v>135700</v>
      </c>
      <c r="GI9" s="11">
        <v>136300</v>
      </c>
      <c r="GJ9" s="11">
        <v>139900</v>
      </c>
      <c r="GK9" s="11">
        <v>140400</v>
      </c>
      <c r="GL9" s="11">
        <v>143500</v>
      </c>
      <c r="GM9" s="11">
        <v>160600</v>
      </c>
      <c r="GN9" s="11">
        <v>163900</v>
      </c>
      <c r="GO9" s="11">
        <v>14540000</v>
      </c>
    </row>
    <row r="10" spans="1:197" x14ac:dyDescent="0.25">
      <c r="A10" s="8">
        <v>4</v>
      </c>
      <c r="B10" s="3">
        <v>63500</v>
      </c>
      <c r="D10">
        <f t="shared" si="0"/>
        <v>2</v>
      </c>
      <c r="E10" s="3">
        <v>63500</v>
      </c>
    </row>
    <row r="11" spans="1:197" x14ac:dyDescent="0.25">
      <c r="A11" s="8">
        <v>6</v>
      </c>
      <c r="B11" s="3">
        <v>131200</v>
      </c>
      <c r="D11">
        <f t="shared" si="0"/>
        <v>3</v>
      </c>
      <c r="E11" s="3">
        <v>131200</v>
      </c>
    </row>
    <row r="12" spans="1:197" x14ac:dyDescent="0.25">
      <c r="A12" s="8">
        <v>4</v>
      </c>
      <c r="B12" s="3">
        <v>39200</v>
      </c>
      <c r="D12">
        <f t="shared" si="0"/>
        <v>2</v>
      </c>
      <c r="E12" s="3">
        <v>39200</v>
      </c>
    </row>
    <row r="13" spans="1:197" x14ac:dyDescent="0.25">
      <c r="A13" s="8">
        <v>6</v>
      </c>
      <c r="B13" s="3">
        <v>62900</v>
      </c>
      <c r="D13">
        <f t="shared" si="0"/>
        <v>3</v>
      </c>
      <c r="E13" s="3">
        <v>62900</v>
      </c>
    </row>
    <row r="14" spans="1:197" x14ac:dyDescent="0.25">
      <c r="A14" s="8">
        <v>0</v>
      </c>
      <c r="B14" s="3">
        <v>26200</v>
      </c>
      <c r="D14">
        <f t="shared" si="0"/>
        <v>1</v>
      </c>
      <c r="E14" s="3">
        <v>26200</v>
      </c>
      <c r="H14" s="15" t="s">
        <v>2</v>
      </c>
      <c r="I14" s="18" t="s">
        <v>9</v>
      </c>
      <c r="J14" s="18" t="s">
        <v>10</v>
      </c>
      <c r="K14" s="18" t="s">
        <v>11</v>
      </c>
    </row>
    <row r="15" spans="1:197" x14ac:dyDescent="0.25">
      <c r="A15" s="8">
        <v>4</v>
      </c>
      <c r="B15" s="3">
        <v>74500</v>
      </c>
      <c r="D15">
        <f t="shared" si="0"/>
        <v>2</v>
      </c>
      <c r="E15" s="3">
        <v>74500</v>
      </c>
      <c r="H15" s="13">
        <v>1</v>
      </c>
      <c r="I15" s="12">
        <f>AVERAGE(I6:GN6)</f>
        <v>39867.857142857145</v>
      </c>
      <c r="J15" s="12">
        <f>MEDIAN(I6:GN6)</f>
        <v>31350</v>
      </c>
      <c r="K15" s="12">
        <f>STDEV(I6:GN6)</f>
        <v>24105.125527978005</v>
      </c>
    </row>
    <row r="16" spans="1:197" x14ac:dyDescent="0.25">
      <c r="A16" s="8">
        <v>6</v>
      </c>
      <c r="B16" s="3">
        <v>64800</v>
      </c>
      <c r="D16">
        <f t="shared" si="0"/>
        <v>3</v>
      </c>
      <c r="E16" s="3">
        <v>64800</v>
      </c>
      <c r="H16" s="13">
        <v>2</v>
      </c>
      <c r="I16" s="12">
        <f t="shared" ref="I16:I17" si="1">AVERAGE(I7:GN7)</f>
        <v>77942.857142857145</v>
      </c>
      <c r="J16" s="12">
        <f t="shared" ref="J16:J17" si="2">MEDIAN(I7:GN7)</f>
        <v>72200</v>
      </c>
      <c r="K16" s="12">
        <f t="shared" ref="K16:K17" si="3">STDEV(I7:GN7)</f>
        <v>34409.079909520689</v>
      </c>
    </row>
    <row r="17" spans="1:11" x14ac:dyDescent="0.25">
      <c r="A17" s="8">
        <v>0</v>
      </c>
      <c r="B17" s="3">
        <v>21600</v>
      </c>
      <c r="D17">
        <f t="shared" si="0"/>
        <v>1</v>
      </c>
      <c r="E17" s="3">
        <v>21600</v>
      </c>
      <c r="H17" s="13">
        <v>3</v>
      </c>
      <c r="I17" s="12">
        <f t="shared" si="1"/>
        <v>88808.474576271183</v>
      </c>
      <c r="J17" s="12">
        <f t="shared" si="2"/>
        <v>82400</v>
      </c>
      <c r="K17" s="12">
        <f t="shared" si="3"/>
        <v>30949.042033726615</v>
      </c>
    </row>
    <row r="18" spans="1:11" x14ac:dyDescent="0.25">
      <c r="A18" s="8">
        <v>6</v>
      </c>
      <c r="B18" s="3">
        <v>81900</v>
      </c>
      <c r="D18">
        <f t="shared" si="0"/>
        <v>3</v>
      </c>
      <c r="E18" s="3">
        <v>81900</v>
      </c>
    </row>
    <row r="19" spans="1:11" x14ac:dyDescent="0.25">
      <c r="A19" s="8">
        <v>4</v>
      </c>
      <c r="B19" s="3">
        <v>115400</v>
      </c>
      <c r="D19">
        <f t="shared" si="0"/>
        <v>2</v>
      </c>
      <c r="E19" s="3">
        <v>115400</v>
      </c>
    </row>
    <row r="20" spans="1:11" x14ac:dyDescent="0.25">
      <c r="A20" s="8">
        <v>4</v>
      </c>
      <c r="B20" s="3">
        <v>57800</v>
      </c>
      <c r="D20">
        <f t="shared" si="0"/>
        <v>2</v>
      </c>
      <c r="E20" s="3">
        <v>57800</v>
      </c>
    </row>
    <row r="21" spans="1:11" x14ac:dyDescent="0.25">
      <c r="A21" s="8">
        <v>4</v>
      </c>
      <c r="B21" s="3">
        <v>55800</v>
      </c>
      <c r="D21">
        <f t="shared" si="0"/>
        <v>2</v>
      </c>
      <c r="E21" s="3">
        <v>55800</v>
      </c>
    </row>
    <row r="22" spans="1:11" x14ac:dyDescent="0.25">
      <c r="A22" s="8">
        <v>4</v>
      </c>
      <c r="B22" s="3">
        <v>76100</v>
      </c>
      <c r="D22">
        <f t="shared" si="0"/>
        <v>2</v>
      </c>
      <c r="E22" s="3">
        <v>76100</v>
      </c>
    </row>
    <row r="23" spans="1:11" x14ac:dyDescent="0.25">
      <c r="A23" s="8">
        <v>8</v>
      </c>
      <c r="B23" s="3">
        <v>135700</v>
      </c>
      <c r="D23">
        <f t="shared" si="0"/>
        <v>3</v>
      </c>
      <c r="E23" s="3">
        <v>135700</v>
      </c>
    </row>
    <row r="24" spans="1:11" x14ac:dyDescent="0.25">
      <c r="A24" s="8">
        <v>4</v>
      </c>
      <c r="B24" s="3">
        <v>140400</v>
      </c>
      <c r="D24">
        <f t="shared" si="0"/>
        <v>2</v>
      </c>
      <c r="E24" s="3">
        <v>140400</v>
      </c>
    </row>
    <row r="25" spans="1:11" x14ac:dyDescent="0.25">
      <c r="A25" s="8">
        <v>4</v>
      </c>
      <c r="B25" s="3">
        <v>55400</v>
      </c>
      <c r="D25">
        <f t="shared" si="0"/>
        <v>2</v>
      </c>
      <c r="E25" s="3">
        <v>55400</v>
      </c>
    </row>
    <row r="26" spans="1:11" x14ac:dyDescent="0.25">
      <c r="A26" s="8">
        <v>4</v>
      </c>
      <c r="B26" s="3">
        <v>49700</v>
      </c>
      <c r="D26">
        <f t="shared" si="0"/>
        <v>2</v>
      </c>
      <c r="E26" s="3">
        <v>49700</v>
      </c>
    </row>
    <row r="27" spans="1:11" x14ac:dyDescent="0.25">
      <c r="A27" s="8">
        <v>6</v>
      </c>
      <c r="B27" s="3">
        <v>134800</v>
      </c>
      <c r="D27">
        <f t="shared" si="0"/>
        <v>3</v>
      </c>
      <c r="E27" s="3">
        <v>134800</v>
      </c>
    </row>
    <row r="28" spans="1:11" x14ac:dyDescent="0.25">
      <c r="A28" s="8">
        <v>4</v>
      </c>
      <c r="B28" s="3">
        <v>76900</v>
      </c>
      <c r="D28">
        <f t="shared" si="0"/>
        <v>2</v>
      </c>
      <c r="E28" s="3">
        <v>76900</v>
      </c>
    </row>
    <row r="29" spans="1:11" x14ac:dyDescent="0.25">
      <c r="A29" s="8">
        <v>2</v>
      </c>
      <c r="B29" s="3">
        <v>28700</v>
      </c>
      <c r="D29">
        <f t="shared" si="0"/>
        <v>1</v>
      </c>
      <c r="E29" s="3">
        <v>28700</v>
      </c>
    </row>
    <row r="30" spans="1:11" x14ac:dyDescent="0.25">
      <c r="A30" s="8">
        <v>4</v>
      </c>
      <c r="B30" s="3">
        <v>58800</v>
      </c>
      <c r="D30">
        <f t="shared" si="0"/>
        <v>2</v>
      </c>
      <c r="E30" s="3">
        <v>58800</v>
      </c>
    </row>
    <row r="31" spans="1:11" x14ac:dyDescent="0.25">
      <c r="A31" s="8">
        <v>4</v>
      </c>
      <c r="B31" s="3">
        <v>43100</v>
      </c>
      <c r="D31">
        <f t="shared" si="0"/>
        <v>2</v>
      </c>
      <c r="E31" s="3">
        <v>43100</v>
      </c>
    </row>
    <row r="32" spans="1:11" x14ac:dyDescent="0.25">
      <c r="A32" s="8">
        <v>6</v>
      </c>
      <c r="B32" s="3">
        <v>82400</v>
      </c>
      <c r="D32">
        <f t="shared" si="0"/>
        <v>3</v>
      </c>
      <c r="E32" s="3">
        <v>82400</v>
      </c>
    </row>
    <row r="33" spans="1:5" x14ac:dyDescent="0.25">
      <c r="A33" s="8">
        <v>4</v>
      </c>
      <c r="B33" s="3">
        <v>80100</v>
      </c>
      <c r="D33">
        <f t="shared" si="0"/>
        <v>2</v>
      </c>
      <c r="E33" s="3">
        <v>80100</v>
      </c>
    </row>
    <row r="34" spans="1:5" x14ac:dyDescent="0.25">
      <c r="A34" s="8">
        <v>0</v>
      </c>
      <c r="B34" s="3">
        <v>27000</v>
      </c>
      <c r="D34">
        <f t="shared" si="0"/>
        <v>1</v>
      </c>
      <c r="E34" s="3">
        <v>27000</v>
      </c>
    </row>
    <row r="35" spans="1:5" x14ac:dyDescent="0.25">
      <c r="A35" s="8">
        <v>6</v>
      </c>
      <c r="B35" s="3">
        <v>58800</v>
      </c>
      <c r="D35">
        <f t="shared" si="0"/>
        <v>3</v>
      </c>
      <c r="E35" s="3">
        <v>58800</v>
      </c>
    </row>
    <row r="36" spans="1:5" x14ac:dyDescent="0.25">
      <c r="A36" s="8">
        <v>4</v>
      </c>
      <c r="B36" s="3">
        <v>133100</v>
      </c>
      <c r="D36">
        <f t="shared" si="0"/>
        <v>2</v>
      </c>
      <c r="E36" s="3">
        <v>133100</v>
      </c>
    </row>
    <row r="37" spans="1:5" x14ac:dyDescent="0.25">
      <c r="A37" s="8">
        <v>6</v>
      </c>
      <c r="B37" s="3">
        <v>53700</v>
      </c>
      <c r="D37">
        <f t="shared" si="0"/>
        <v>3</v>
      </c>
      <c r="E37" s="3">
        <v>53700</v>
      </c>
    </row>
    <row r="38" spans="1:5" x14ac:dyDescent="0.25">
      <c r="A38" s="8">
        <v>2</v>
      </c>
      <c r="B38" s="3">
        <v>26700</v>
      </c>
      <c r="D38">
        <f t="shared" si="0"/>
        <v>1</v>
      </c>
      <c r="E38" s="3">
        <v>26700</v>
      </c>
    </row>
    <row r="39" spans="1:5" x14ac:dyDescent="0.25">
      <c r="A39" s="8">
        <v>4</v>
      </c>
      <c r="B39" s="3">
        <v>81300</v>
      </c>
      <c r="D39">
        <f t="shared" si="0"/>
        <v>2</v>
      </c>
      <c r="E39" s="3">
        <v>81300</v>
      </c>
    </row>
    <row r="40" spans="1:5" x14ac:dyDescent="0.25">
      <c r="A40" s="8">
        <v>4</v>
      </c>
      <c r="B40" s="3">
        <v>55400</v>
      </c>
      <c r="D40">
        <f t="shared" si="0"/>
        <v>2</v>
      </c>
      <c r="E40" s="3">
        <v>55400</v>
      </c>
    </row>
    <row r="41" spans="1:5" x14ac:dyDescent="0.25">
      <c r="A41" s="8">
        <v>8</v>
      </c>
      <c r="B41" s="3">
        <v>139900</v>
      </c>
      <c r="D41">
        <f t="shared" si="0"/>
        <v>3</v>
      </c>
      <c r="E41" s="3">
        <v>139900</v>
      </c>
    </row>
    <row r="42" spans="1:5" x14ac:dyDescent="0.25">
      <c r="A42" s="8">
        <v>2</v>
      </c>
      <c r="B42" s="3">
        <v>33200</v>
      </c>
      <c r="D42">
        <f t="shared" si="0"/>
        <v>1</v>
      </c>
      <c r="E42" s="3">
        <v>33200</v>
      </c>
    </row>
    <row r="43" spans="1:5" x14ac:dyDescent="0.25">
      <c r="A43" s="8">
        <v>4</v>
      </c>
      <c r="B43" s="3">
        <v>75000</v>
      </c>
      <c r="D43">
        <f t="shared" si="0"/>
        <v>2</v>
      </c>
      <c r="E43" s="3">
        <v>75000</v>
      </c>
    </row>
    <row r="44" spans="1:5" x14ac:dyDescent="0.25">
      <c r="A44" s="8">
        <v>4</v>
      </c>
      <c r="B44" s="3">
        <v>128200</v>
      </c>
      <c r="D44">
        <f t="shared" si="0"/>
        <v>2</v>
      </c>
      <c r="E44" s="3">
        <v>128200</v>
      </c>
    </row>
    <row r="45" spans="1:5" x14ac:dyDescent="0.25">
      <c r="A45" s="8">
        <v>4</v>
      </c>
      <c r="B45" s="3">
        <v>76800</v>
      </c>
      <c r="D45">
        <f t="shared" si="0"/>
        <v>2</v>
      </c>
      <c r="E45" s="3">
        <v>76800</v>
      </c>
    </row>
    <row r="46" spans="1:5" x14ac:dyDescent="0.25">
      <c r="A46" s="8">
        <v>6</v>
      </c>
      <c r="B46" s="3">
        <v>54200</v>
      </c>
      <c r="D46">
        <f t="shared" si="0"/>
        <v>3</v>
      </c>
      <c r="E46" s="3">
        <v>54200</v>
      </c>
    </row>
    <row r="47" spans="1:5" x14ac:dyDescent="0.25">
      <c r="A47" s="8">
        <v>2</v>
      </c>
      <c r="B47" s="3">
        <v>32600</v>
      </c>
      <c r="D47">
        <f t="shared" si="0"/>
        <v>1</v>
      </c>
      <c r="E47" s="3">
        <v>32600</v>
      </c>
    </row>
    <row r="48" spans="1:5" x14ac:dyDescent="0.25">
      <c r="A48" s="8">
        <v>6</v>
      </c>
      <c r="B48" s="3">
        <v>59200</v>
      </c>
      <c r="D48">
        <f t="shared" si="0"/>
        <v>3</v>
      </c>
      <c r="E48" s="3">
        <v>59200</v>
      </c>
    </row>
    <row r="49" spans="1:5" x14ac:dyDescent="0.25">
      <c r="A49" s="8">
        <v>4</v>
      </c>
      <c r="B49" s="3">
        <v>74800</v>
      </c>
      <c r="D49">
        <f t="shared" si="0"/>
        <v>2</v>
      </c>
      <c r="E49" s="3">
        <v>74800</v>
      </c>
    </row>
    <row r="50" spans="1:5" x14ac:dyDescent="0.25">
      <c r="A50" s="8">
        <v>4</v>
      </c>
      <c r="B50" s="3">
        <v>45500</v>
      </c>
      <c r="D50">
        <f t="shared" si="0"/>
        <v>2</v>
      </c>
      <c r="E50" s="3">
        <v>45500</v>
      </c>
    </row>
    <row r="51" spans="1:5" x14ac:dyDescent="0.25">
      <c r="A51" s="8">
        <v>4</v>
      </c>
      <c r="B51" s="3">
        <v>46500</v>
      </c>
      <c r="D51">
        <f t="shared" si="0"/>
        <v>2</v>
      </c>
      <c r="E51" s="3">
        <v>46500</v>
      </c>
    </row>
    <row r="52" spans="1:5" x14ac:dyDescent="0.25">
      <c r="A52" s="8">
        <v>6</v>
      </c>
      <c r="B52" s="3">
        <v>136300</v>
      </c>
      <c r="D52">
        <f t="shared" si="0"/>
        <v>3</v>
      </c>
      <c r="E52" s="3">
        <v>136300</v>
      </c>
    </row>
    <row r="53" spans="1:5" x14ac:dyDescent="0.25">
      <c r="A53" s="8">
        <v>4</v>
      </c>
      <c r="B53" s="3">
        <v>86900</v>
      </c>
      <c r="D53">
        <f t="shared" si="0"/>
        <v>2</v>
      </c>
      <c r="E53" s="3">
        <v>86900</v>
      </c>
    </row>
    <row r="54" spans="1:5" x14ac:dyDescent="0.25">
      <c r="A54" s="8">
        <v>0</v>
      </c>
      <c r="B54" s="3">
        <v>23900</v>
      </c>
      <c r="D54">
        <f t="shared" si="0"/>
        <v>1</v>
      </c>
      <c r="E54" s="3">
        <v>23900</v>
      </c>
    </row>
    <row r="55" spans="1:5" x14ac:dyDescent="0.25">
      <c r="A55" s="8">
        <v>6</v>
      </c>
      <c r="B55" s="3">
        <v>52700</v>
      </c>
      <c r="D55">
        <f t="shared" si="0"/>
        <v>3</v>
      </c>
      <c r="E55" s="3">
        <v>52700</v>
      </c>
    </row>
    <row r="56" spans="1:5" x14ac:dyDescent="0.25">
      <c r="A56" s="8">
        <v>4</v>
      </c>
      <c r="B56" s="3">
        <v>92700</v>
      </c>
      <c r="D56">
        <f t="shared" si="0"/>
        <v>2</v>
      </c>
      <c r="E56" s="3">
        <v>92700</v>
      </c>
    </row>
    <row r="57" spans="1:5" x14ac:dyDescent="0.25">
      <c r="A57" s="8">
        <v>4</v>
      </c>
      <c r="B57" s="3">
        <v>59500</v>
      </c>
      <c r="D57">
        <f t="shared" si="0"/>
        <v>2</v>
      </c>
      <c r="E57" s="3">
        <v>59500</v>
      </c>
    </row>
    <row r="58" spans="1:5" x14ac:dyDescent="0.25">
      <c r="A58" s="8">
        <v>6</v>
      </c>
      <c r="B58" s="3">
        <v>69400</v>
      </c>
      <c r="D58">
        <f t="shared" si="0"/>
        <v>3</v>
      </c>
      <c r="E58" s="3">
        <v>69400</v>
      </c>
    </row>
    <row r="59" spans="1:5" x14ac:dyDescent="0.25">
      <c r="A59" s="8">
        <v>6</v>
      </c>
      <c r="B59" s="3">
        <v>46600</v>
      </c>
      <c r="D59">
        <f t="shared" si="0"/>
        <v>3</v>
      </c>
      <c r="E59" s="3">
        <v>46600</v>
      </c>
    </row>
    <row r="60" spans="1:5" x14ac:dyDescent="0.25">
      <c r="A60" s="8">
        <v>4</v>
      </c>
      <c r="B60" s="3">
        <v>61700</v>
      </c>
      <c r="D60">
        <f t="shared" si="0"/>
        <v>2</v>
      </c>
      <c r="E60" s="3">
        <v>61700</v>
      </c>
    </row>
    <row r="61" spans="1:5" x14ac:dyDescent="0.25">
      <c r="A61" s="8">
        <v>4</v>
      </c>
      <c r="B61" s="3">
        <v>88200</v>
      </c>
      <c r="D61">
        <f t="shared" si="0"/>
        <v>2</v>
      </c>
      <c r="E61" s="3">
        <v>88200</v>
      </c>
    </row>
    <row r="62" spans="1:5" x14ac:dyDescent="0.25">
      <c r="A62" s="8">
        <v>6</v>
      </c>
      <c r="B62" s="3">
        <v>45000</v>
      </c>
      <c r="D62">
        <f t="shared" si="0"/>
        <v>3</v>
      </c>
      <c r="E62" s="3">
        <v>45000</v>
      </c>
    </row>
    <row r="63" spans="1:5" x14ac:dyDescent="0.25">
      <c r="A63" s="8">
        <v>0</v>
      </c>
      <c r="B63" s="3">
        <v>52200</v>
      </c>
      <c r="D63">
        <f t="shared" si="0"/>
        <v>1</v>
      </c>
      <c r="E63" s="3">
        <v>52200</v>
      </c>
    </row>
    <row r="64" spans="1:5" x14ac:dyDescent="0.25">
      <c r="A64" s="8">
        <v>6</v>
      </c>
      <c r="B64" s="3">
        <v>61400</v>
      </c>
      <c r="D64">
        <f t="shared" si="0"/>
        <v>3</v>
      </c>
      <c r="E64" s="3">
        <v>61400</v>
      </c>
    </row>
    <row r="65" spans="1:5" x14ac:dyDescent="0.25">
      <c r="A65" s="8">
        <v>4</v>
      </c>
      <c r="B65" s="3">
        <v>87500</v>
      </c>
      <c r="D65">
        <f t="shared" si="0"/>
        <v>2</v>
      </c>
      <c r="E65" s="3">
        <v>87500</v>
      </c>
    </row>
    <row r="66" spans="1:5" x14ac:dyDescent="0.25">
      <c r="A66" s="8">
        <v>4</v>
      </c>
      <c r="B66" s="3">
        <v>103700</v>
      </c>
      <c r="D66">
        <f t="shared" si="0"/>
        <v>2</v>
      </c>
      <c r="E66" s="3">
        <v>103700</v>
      </c>
    </row>
    <row r="67" spans="1:5" x14ac:dyDescent="0.25">
      <c r="A67" s="8">
        <v>4</v>
      </c>
      <c r="B67" s="3">
        <v>54000</v>
      </c>
      <c r="D67">
        <f t="shared" si="0"/>
        <v>2</v>
      </c>
      <c r="E67" s="3">
        <v>54000</v>
      </c>
    </row>
    <row r="68" spans="1:5" x14ac:dyDescent="0.25">
      <c r="A68" s="8">
        <v>4</v>
      </c>
      <c r="B68" s="3">
        <v>125100</v>
      </c>
      <c r="D68">
        <f t="shared" ref="D68:D131" si="4">IF(A68&lt;4,1,IF(A68=4,2,IF(A68&gt;4,3)))</f>
        <v>2</v>
      </c>
      <c r="E68" s="3">
        <v>125100</v>
      </c>
    </row>
    <row r="69" spans="1:5" x14ac:dyDescent="0.25">
      <c r="A69" s="8">
        <v>2</v>
      </c>
      <c r="B69" s="3">
        <v>45900</v>
      </c>
      <c r="D69">
        <f t="shared" si="4"/>
        <v>1</v>
      </c>
      <c r="E69" s="3">
        <v>45900</v>
      </c>
    </row>
    <row r="70" spans="1:5" x14ac:dyDescent="0.25">
      <c r="A70" s="8">
        <v>6</v>
      </c>
      <c r="B70" s="3">
        <v>79300</v>
      </c>
      <c r="D70">
        <f t="shared" si="4"/>
        <v>3</v>
      </c>
      <c r="E70" s="3">
        <v>79300</v>
      </c>
    </row>
    <row r="71" spans="1:5" x14ac:dyDescent="0.25">
      <c r="A71" s="8">
        <v>6</v>
      </c>
      <c r="B71" s="3">
        <v>108600</v>
      </c>
      <c r="D71">
        <f t="shared" si="4"/>
        <v>3</v>
      </c>
      <c r="E71" s="3">
        <v>108600</v>
      </c>
    </row>
    <row r="72" spans="1:5" x14ac:dyDescent="0.25">
      <c r="A72" s="8">
        <v>6</v>
      </c>
      <c r="B72" s="3">
        <v>68200</v>
      </c>
      <c r="D72">
        <f t="shared" si="4"/>
        <v>3</v>
      </c>
      <c r="E72" s="3">
        <v>68200</v>
      </c>
    </row>
    <row r="73" spans="1:5" x14ac:dyDescent="0.25">
      <c r="A73" s="8">
        <v>2</v>
      </c>
      <c r="B73" s="3">
        <v>65200</v>
      </c>
      <c r="D73">
        <f t="shared" si="4"/>
        <v>1</v>
      </c>
      <c r="E73" s="3">
        <v>65200</v>
      </c>
    </row>
    <row r="74" spans="1:5" x14ac:dyDescent="0.25">
      <c r="A74" s="8">
        <v>4</v>
      </c>
      <c r="B74" s="3">
        <v>95600</v>
      </c>
      <c r="D74">
        <f t="shared" si="4"/>
        <v>2</v>
      </c>
      <c r="E74" s="3">
        <v>95600</v>
      </c>
    </row>
    <row r="75" spans="1:5" x14ac:dyDescent="0.25">
      <c r="A75" s="8">
        <v>4</v>
      </c>
      <c r="B75" s="3">
        <v>103100</v>
      </c>
      <c r="D75">
        <f t="shared" si="4"/>
        <v>2</v>
      </c>
      <c r="E75" s="3">
        <v>103100</v>
      </c>
    </row>
    <row r="76" spans="1:5" x14ac:dyDescent="0.25">
      <c r="A76" s="8">
        <v>4</v>
      </c>
      <c r="B76" s="3">
        <v>143500</v>
      </c>
      <c r="D76">
        <f t="shared" si="4"/>
        <v>2</v>
      </c>
      <c r="E76" s="3">
        <v>143500</v>
      </c>
    </row>
    <row r="77" spans="1:5" x14ac:dyDescent="0.25">
      <c r="A77" s="8">
        <v>4</v>
      </c>
      <c r="B77" s="3">
        <v>78200</v>
      </c>
      <c r="D77">
        <f t="shared" si="4"/>
        <v>2</v>
      </c>
      <c r="E77" s="3">
        <v>78200</v>
      </c>
    </row>
    <row r="78" spans="1:5" x14ac:dyDescent="0.25">
      <c r="A78" s="8">
        <v>4</v>
      </c>
      <c r="B78" s="3">
        <v>40200</v>
      </c>
      <c r="D78">
        <f t="shared" si="4"/>
        <v>2</v>
      </c>
      <c r="E78" s="3">
        <v>40200</v>
      </c>
    </row>
    <row r="79" spans="1:5" x14ac:dyDescent="0.25">
      <c r="A79" s="8">
        <v>4</v>
      </c>
      <c r="B79" s="3">
        <v>60500</v>
      </c>
      <c r="D79">
        <f t="shared" si="4"/>
        <v>2</v>
      </c>
      <c r="E79" s="3">
        <v>60500</v>
      </c>
    </row>
    <row r="80" spans="1:5" x14ac:dyDescent="0.25">
      <c r="A80" s="8">
        <v>4</v>
      </c>
      <c r="B80" s="3">
        <v>40500</v>
      </c>
      <c r="D80">
        <f t="shared" si="4"/>
        <v>2</v>
      </c>
      <c r="E80" s="3">
        <v>40500</v>
      </c>
    </row>
    <row r="81" spans="1:5" x14ac:dyDescent="0.25">
      <c r="A81" s="8">
        <v>4</v>
      </c>
      <c r="B81" s="3">
        <v>73800</v>
      </c>
      <c r="D81">
        <f t="shared" si="4"/>
        <v>2</v>
      </c>
      <c r="E81" s="3">
        <v>73800</v>
      </c>
    </row>
    <row r="82" spans="1:5" x14ac:dyDescent="0.25">
      <c r="A82" s="8">
        <v>4</v>
      </c>
      <c r="B82" s="3">
        <v>45300</v>
      </c>
      <c r="D82">
        <f t="shared" si="4"/>
        <v>2</v>
      </c>
      <c r="E82" s="3">
        <v>45300</v>
      </c>
    </row>
    <row r="83" spans="1:5" x14ac:dyDescent="0.25">
      <c r="A83" s="8">
        <v>4</v>
      </c>
      <c r="B83" s="3">
        <v>61400</v>
      </c>
      <c r="D83">
        <f t="shared" si="4"/>
        <v>2</v>
      </c>
      <c r="E83" s="3">
        <v>61400</v>
      </c>
    </row>
    <row r="84" spans="1:5" x14ac:dyDescent="0.25">
      <c r="A84" s="8">
        <v>6</v>
      </c>
      <c r="B84" s="3">
        <v>64800</v>
      </c>
      <c r="D84">
        <f t="shared" si="4"/>
        <v>3</v>
      </c>
      <c r="E84" s="3">
        <v>64800</v>
      </c>
    </row>
    <row r="85" spans="1:5" x14ac:dyDescent="0.25">
      <c r="A85" s="8">
        <v>6</v>
      </c>
      <c r="B85" s="3">
        <v>75600</v>
      </c>
      <c r="D85">
        <f t="shared" si="4"/>
        <v>3</v>
      </c>
      <c r="E85" s="3">
        <v>75600</v>
      </c>
    </row>
    <row r="86" spans="1:5" x14ac:dyDescent="0.25">
      <c r="A86" s="8">
        <v>6</v>
      </c>
      <c r="B86" s="3">
        <v>95800</v>
      </c>
      <c r="D86">
        <f t="shared" si="4"/>
        <v>3</v>
      </c>
      <c r="E86" s="3">
        <v>95800</v>
      </c>
    </row>
    <row r="87" spans="1:5" x14ac:dyDescent="0.25">
      <c r="A87" s="8">
        <v>8</v>
      </c>
      <c r="B87" s="3">
        <v>126700</v>
      </c>
      <c r="D87">
        <f t="shared" si="4"/>
        <v>3</v>
      </c>
      <c r="E87" s="3">
        <v>126700</v>
      </c>
    </row>
    <row r="88" spans="1:5" x14ac:dyDescent="0.25">
      <c r="A88" s="8">
        <v>4</v>
      </c>
      <c r="B88" s="3">
        <v>67000</v>
      </c>
      <c r="D88">
        <f t="shared" si="4"/>
        <v>2</v>
      </c>
      <c r="E88" s="3">
        <v>67000</v>
      </c>
    </row>
    <row r="89" spans="1:5" x14ac:dyDescent="0.25">
      <c r="A89" s="8">
        <v>4</v>
      </c>
      <c r="B89" s="3">
        <v>102600</v>
      </c>
      <c r="D89">
        <f t="shared" si="4"/>
        <v>2</v>
      </c>
      <c r="E89" s="3">
        <v>102600</v>
      </c>
    </row>
    <row r="90" spans="1:5" x14ac:dyDescent="0.25">
      <c r="A90" s="8">
        <v>4</v>
      </c>
      <c r="B90" s="3">
        <v>52000</v>
      </c>
      <c r="D90">
        <f t="shared" si="4"/>
        <v>2</v>
      </c>
      <c r="E90" s="3">
        <v>52000</v>
      </c>
    </row>
    <row r="91" spans="1:5" x14ac:dyDescent="0.25">
      <c r="A91" s="8">
        <v>4</v>
      </c>
      <c r="B91" s="3">
        <v>76000</v>
      </c>
      <c r="D91">
        <f t="shared" si="4"/>
        <v>2</v>
      </c>
      <c r="E91" s="3">
        <v>76000</v>
      </c>
    </row>
    <row r="92" spans="1:5" x14ac:dyDescent="0.25">
      <c r="A92" s="8">
        <v>8</v>
      </c>
      <c r="B92" s="3">
        <v>83000</v>
      </c>
      <c r="D92">
        <f t="shared" si="4"/>
        <v>3</v>
      </c>
      <c r="E92" s="3">
        <v>83000</v>
      </c>
    </row>
    <row r="93" spans="1:5" x14ac:dyDescent="0.25">
      <c r="A93" s="8">
        <v>4</v>
      </c>
      <c r="B93" s="3">
        <v>80800</v>
      </c>
      <c r="D93">
        <f t="shared" si="4"/>
        <v>2</v>
      </c>
      <c r="E93" s="3">
        <v>80800</v>
      </c>
    </row>
    <row r="94" spans="1:5" x14ac:dyDescent="0.25">
      <c r="A94" s="8">
        <v>6</v>
      </c>
      <c r="B94" s="3">
        <v>91100</v>
      </c>
      <c r="D94">
        <f t="shared" si="4"/>
        <v>3</v>
      </c>
      <c r="E94" s="3">
        <v>91100</v>
      </c>
    </row>
    <row r="95" spans="1:5" x14ac:dyDescent="0.25">
      <c r="A95" s="8">
        <v>0</v>
      </c>
      <c r="B95" s="3">
        <v>30100</v>
      </c>
      <c r="D95">
        <f t="shared" si="4"/>
        <v>1</v>
      </c>
      <c r="E95" s="3">
        <v>30100</v>
      </c>
    </row>
    <row r="96" spans="1:5" x14ac:dyDescent="0.25">
      <c r="A96" s="8">
        <v>4</v>
      </c>
      <c r="B96" s="3">
        <v>55700</v>
      </c>
      <c r="D96">
        <f t="shared" si="4"/>
        <v>2</v>
      </c>
      <c r="E96" s="3">
        <v>55700</v>
      </c>
    </row>
    <row r="97" spans="1:5" x14ac:dyDescent="0.25">
      <c r="A97" s="8">
        <v>4</v>
      </c>
      <c r="B97" s="3">
        <v>51400</v>
      </c>
      <c r="D97">
        <f t="shared" si="4"/>
        <v>2</v>
      </c>
      <c r="E97" s="3">
        <v>51400</v>
      </c>
    </row>
    <row r="98" spans="1:5" x14ac:dyDescent="0.25">
      <c r="A98" s="8">
        <v>4</v>
      </c>
      <c r="B98" s="3">
        <v>43800</v>
      </c>
      <c r="D98">
        <f t="shared" si="4"/>
        <v>2</v>
      </c>
      <c r="E98" s="3">
        <v>43800</v>
      </c>
    </row>
    <row r="99" spans="1:5" x14ac:dyDescent="0.25">
      <c r="A99" s="8">
        <v>4</v>
      </c>
      <c r="B99" s="3">
        <v>25000</v>
      </c>
      <c r="D99">
        <f t="shared" si="4"/>
        <v>2</v>
      </c>
      <c r="E99" s="3">
        <v>25000</v>
      </c>
    </row>
    <row r="100" spans="1:5" x14ac:dyDescent="0.25">
      <c r="A100" s="8">
        <v>2</v>
      </c>
      <c r="B100" s="3">
        <v>80600</v>
      </c>
      <c r="D100">
        <f t="shared" si="4"/>
        <v>1</v>
      </c>
      <c r="E100" s="3">
        <v>80600</v>
      </c>
    </row>
    <row r="101" spans="1:5" x14ac:dyDescent="0.25">
      <c r="A101" s="8">
        <v>2</v>
      </c>
      <c r="B101" s="3">
        <v>39600</v>
      </c>
      <c r="D101">
        <f t="shared" si="4"/>
        <v>1</v>
      </c>
      <c r="E101" s="3">
        <v>39600</v>
      </c>
    </row>
    <row r="102" spans="1:5" x14ac:dyDescent="0.25">
      <c r="A102" s="8">
        <v>2</v>
      </c>
      <c r="B102" s="3">
        <v>13400</v>
      </c>
      <c r="D102">
        <f t="shared" si="4"/>
        <v>1</v>
      </c>
      <c r="E102" s="3">
        <v>13400</v>
      </c>
    </row>
    <row r="103" spans="1:5" x14ac:dyDescent="0.25">
      <c r="A103" s="8">
        <v>4</v>
      </c>
      <c r="B103" s="3">
        <v>88200</v>
      </c>
      <c r="D103">
        <f t="shared" si="4"/>
        <v>2</v>
      </c>
      <c r="E103" s="3">
        <v>88200</v>
      </c>
    </row>
    <row r="104" spans="1:5" x14ac:dyDescent="0.25">
      <c r="A104" s="8">
        <v>6</v>
      </c>
      <c r="B104" s="3">
        <v>109100</v>
      </c>
      <c r="D104">
        <f t="shared" si="4"/>
        <v>3</v>
      </c>
      <c r="E104" s="3">
        <v>109100</v>
      </c>
    </row>
    <row r="105" spans="1:5" x14ac:dyDescent="0.25">
      <c r="A105" s="8">
        <v>4</v>
      </c>
      <c r="B105" s="3">
        <v>34200</v>
      </c>
      <c r="D105">
        <f t="shared" si="4"/>
        <v>2</v>
      </c>
      <c r="E105" s="3">
        <v>34200</v>
      </c>
    </row>
    <row r="106" spans="1:5" x14ac:dyDescent="0.25">
      <c r="A106" s="8">
        <v>4</v>
      </c>
      <c r="B106" s="3">
        <v>57800</v>
      </c>
      <c r="D106">
        <f t="shared" si="4"/>
        <v>2</v>
      </c>
      <c r="E106" s="3">
        <v>57800</v>
      </c>
    </row>
    <row r="107" spans="1:5" x14ac:dyDescent="0.25">
      <c r="A107" s="8">
        <v>4</v>
      </c>
      <c r="B107" s="3">
        <v>68100</v>
      </c>
      <c r="D107">
        <f t="shared" si="4"/>
        <v>2</v>
      </c>
      <c r="E107" s="3">
        <v>68100</v>
      </c>
    </row>
    <row r="108" spans="1:5" x14ac:dyDescent="0.25">
      <c r="A108" s="8">
        <v>6</v>
      </c>
      <c r="B108" s="3">
        <v>94900</v>
      </c>
      <c r="D108">
        <f t="shared" si="4"/>
        <v>3</v>
      </c>
      <c r="E108" s="3">
        <v>94900</v>
      </c>
    </row>
    <row r="109" spans="1:5" x14ac:dyDescent="0.25">
      <c r="A109" s="8">
        <v>6</v>
      </c>
      <c r="B109" s="3">
        <v>63200</v>
      </c>
      <c r="D109">
        <f t="shared" si="4"/>
        <v>3</v>
      </c>
      <c r="E109" s="3">
        <v>63200</v>
      </c>
    </row>
    <row r="110" spans="1:5" x14ac:dyDescent="0.25">
      <c r="A110" s="8">
        <v>4</v>
      </c>
      <c r="B110" s="3">
        <v>82700</v>
      </c>
      <c r="D110">
        <f t="shared" si="4"/>
        <v>2</v>
      </c>
      <c r="E110" s="3">
        <v>82700</v>
      </c>
    </row>
    <row r="111" spans="1:5" x14ac:dyDescent="0.25">
      <c r="A111" s="8">
        <v>6</v>
      </c>
      <c r="B111" s="3">
        <v>85600</v>
      </c>
      <c r="D111">
        <f t="shared" si="4"/>
        <v>3</v>
      </c>
      <c r="E111" s="3">
        <v>85600</v>
      </c>
    </row>
    <row r="112" spans="1:5" x14ac:dyDescent="0.25">
      <c r="A112" s="8">
        <v>2</v>
      </c>
      <c r="B112" s="3">
        <v>27100</v>
      </c>
      <c r="D112">
        <f t="shared" si="4"/>
        <v>1</v>
      </c>
      <c r="E112" s="3">
        <v>27100</v>
      </c>
    </row>
    <row r="113" spans="1:5" x14ac:dyDescent="0.25">
      <c r="A113" s="8">
        <v>4</v>
      </c>
      <c r="B113" s="3">
        <v>69800</v>
      </c>
      <c r="D113">
        <f t="shared" si="4"/>
        <v>2</v>
      </c>
      <c r="E113" s="3">
        <v>69800</v>
      </c>
    </row>
    <row r="114" spans="1:5" x14ac:dyDescent="0.25">
      <c r="A114" s="8">
        <v>4</v>
      </c>
      <c r="B114" s="3">
        <v>81300</v>
      </c>
      <c r="D114">
        <f t="shared" si="4"/>
        <v>2</v>
      </c>
      <c r="E114" s="3">
        <v>81300</v>
      </c>
    </row>
    <row r="115" spans="1:5" x14ac:dyDescent="0.25">
      <c r="A115" s="8">
        <v>4</v>
      </c>
      <c r="B115" s="3">
        <v>78400</v>
      </c>
      <c r="D115">
        <f t="shared" si="4"/>
        <v>2</v>
      </c>
      <c r="E115" s="3">
        <v>78400</v>
      </c>
    </row>
    <row r="116" spans="1:5" x14ac:dyDescent="0.25">
      <c r="A116" s="8">
        <v>6</v>
      </c>
      <c r="B116" s="3">
        <v>127300</v>
      </c>
      <c r="D116">
        <f t="shared" si="4"/>
        <v>3</v>
      </c>
      <c r="E116" s="3">
        <v>127300</v>
      </c>
    </row>
    <row r="117" spans="1:5" x14ac:dyDescent="0.25">
      <c r="A117" s="8">
        <v>4</v>
      </c>
      <c r="B117" s="3">
        <v>93700</v>
      </c>
      <c r="D117">
        <f t="shared" si="4"/>
        <v>2</v>
      </c>
      <c r="E117" s="3">
        <v>93700</v>
      </c>
    </row>
    <row r="118" spans="1:5" x14ac:dyDescent="0.25">
      <c r="A118" s="8">
        <v>6</v>
      </c>
      <c r="B118" s="3">
        <v>74400</v>
      </c>
      <c r="D118">
        <f t="shared" si="4"/>
        <v>3</v>
      </c>
      <c r="E118" s="3">
        <v>74400</v>
      </c>
    </row>
    <row r="119" spans="1:5" x14ac:dyDescent="0.25">
      <c r="A119" s="8">
        <v>4</v>
      </c>
      <c r="B119" s="3">
        <v>48300</v>
      </c>
      <c r="D119">
        <f t="shared" si="4"/>
        <v>2</v>
      </c>
      <c r="E119" s="3">
        <v>48300</v>
      </c>
    </row>
    <row r="120" spans="1:5" x14ac:dyDescent="0.25">
      <c r="A120" s="8">
        <v>6</v>
      </c>
      <c r="B120" s="3">
        <v>98900</v>
      </c>
      <c r="D120">
        <f t="shared" si="4"/>
        <v>3</v>
      </c>
      <c r="E120" s="3">
        <v>98900</v>
      </c>
    </row>
    <row r="121" spans="1:5" x14ac:dyDescent="0.25">
      <c r="A121" s="8">
        <v>4</v>
      </c>
      <c r="B121" s="3">
        <v>73300</v>
      </c>
      <c r="D121">
        <f t="shared" si="4"/>
        <v>2</v>
      </c>
      <c r="E121" s="3">
        <v>73300</v>
      </c>
    </row>
    <row r="122" spans="1:5" x14ac:dyDescent="0.25">
      <c r="A122" s="8">
        <v>6</v>
      </c>
      <c r="B122" s="3">
        <v>117300</v>
      </c>
      <c r="D122">
        <f t="shared" si="4"/>
        <v>3</v>
      </c>
      <c r="E122" s="3">
        <v>117300</v>
      </c>
    </row>
    <row r="123" spans="1:5" x14ac:dyDescent="0.25">
      <c r="A123" s="8">
        <v>0</v>
      </c>
      <c r="B123" s="3">
        <v>37800</v>
      </c>
      <c r="D123">
        <f t="shared" si="4"/>
        <v>1</v>
      </c>
      <c r="E123" s="3">
        <v>37800</v>
      </c>
    </row>
    <row r="124" spans="1:5" x14ac:dyDescent="0.25">
      <c r="A124" s="8">
        <v>4</v>
      </c>
      <c r="B124" s="3">
        <v>77400</v>
      </c>
      <c r="D124">
        <f t="shared" si="4"/>
        <v>2</v>
      </c>
      <c r="E124" s="3">
        <v>77400</v>
      </c>
    </row>
    <row r="125" spans="1:5" x14ac:dyDescent="0.25">
      <c r="A125" s="8">
        <v>8</v>
      </c>
      <c r="B125" s="3">
        <v>111200</v>
      </c>
      <c r="D125">
        <f t="shared" si="4"/>
        <v>3</v>
      </c>
      <c r="E125" s="3">
        <v>111200</v>
      </c>
    </row>
    <row r="126" spans="1:5" x14ac:dyDescent="0.25">
      <c r="A126" s="8">
        <v>4</v>
      </c>
      <c r="B126" s="3">
        <v>75300</v>
      </c>
      <c r="D126">
        <f t="shared" si="4"/>
        <v>2</v>
      </c>
      <c r="E126" s="3">
        <v>75300</v>
      </c>
    </row>
    <row r="127" spans="1:5" x14ac:dyDescent="0.25">
      <c r="A127" s="8">
        <v>4</v>
      </c>
      <c r="B127" s="3">
        <v>96900</v>
      </c>
      <c r="D127">
        <f t="shared" si="4"/>
        <v>2</v>
      </c>
      <c r="E127" s="3">
        <v>96900</v>
      </c>
    </row>
    <row r="128" spans="1:5" x14ac:dyDescent="0.25">
      <c r="A128" s="8">
        <v>6</v>
      </c>
      <c r="B128" s="3">
        <v>123600</v>
      </c>
      <c r="D128">
        <f t="shared" si="4"/>
        <v>3</v>
      </c>
      <c r="E128" s="3">
        <v>123600</v>
      </c>
    </row>
    <row r="129" spans="1:5" x14ac:dyDescent="0.25">
      <c r="A129" s="8">
        <v>4</v>
      </c>
      <c r="B129" s="3">
        <v>55200</v>
      </c>
      <c r="D129">
        <f t="shared" si="4"/>
        <v>2</v>
      </c>
      <c r="E129" s="3">
        <v>55200</v>
      </c>
    </row>
    <row r="130" spans="1:5" x14ac:dyDescent="0.25">
      <c r="A130" s="8">
        <v>0</v>
      </c>
      <c r="B130" s="3">
        <v>12400</v>
      </c>
      <c r="D130">
        <f t="shared" si="4"/>
        <v>1</v>
      </c>
      <c r="E130" s="3">
        <v>12400</v>
      </c>
    </row>
    <row r="131" spans="1:5" x14ac:dyDescent="0.25">
      <c r="A131" s="8">
        <v>4</v>
      </c>
      <c r="B131" s="3">
        <v>73900</v>
      </c>
      <c r="D131">
        <f t="shared" si="4"/>
        <v>2</v>
      </c>
      <c r="E131" s="3">
        <v>73900</v>
      </c>
    </row>
    <row r="132" spans="1:5" x14ac:dyDescent="0.25">
      <c r="A132" s="8">
        <v>4</v>
      </c>
      <c r="B132" s="3">
        <v>94100</v>
      </c>
      <c r="D132">
        <f t="shared" ref="D132:D195" si="5">IF(A132&lt;4,1,IF(A132=4,2,IF(A132&gt;4,3)))</f>
        <v>2</v>
      </c>
      <c r="E132" s="3">
        <v>94100</v>
      </c>
    </row>
    <row r="133" spans="1:5" x14ac:dyDescent="0.25">
      <c r="A133" s="8">
        <v>4</v>
      </c>
      <c r="B133" s="3">
        <v>74300</v>
      </c>
      <c r="D133">
        <f t="shared" si="5"/>
        <v>2</v>
      </c>
      <c r="E133" s="3">
        <v>74300</v>
      </c>
    </row>
    <row r="134" spans="1:5" x14ac:dyDescent="0.25">
      <c r="A134" s="8">
        <v>4</v>
      </c>
      <c r="B134" s="3">
        <v>66900</v>
      </c>
      <c r="D134">
        <f t="shared" si="5"/>
        <v>2</v>
      </c>
      <c r="E134" s="3">
        <v>66900</v>
      </c>
    </row>
    <row r="135" spans="1:5" x14ac:dyDescent="0.25">
      <c r="A135" s="8">
        <v>2</v>
      </c>
      <c r="B135" s="3">
        <v>12500</v>
      </c>
      <c r="D135">
        <f t="shared" si="5"/>
        <v>1</v>
      </c>
      <c r="E135" s="3">
        <v>12500</v>
      </c>
    </row>
    <row r="136" spans="1:5" x14ac:dyDescent="0.25">
      <c r="A136" s="8">
        <v>6</v>
      </c>
      <c r="B136" s="3">
        <v>90200</v>
      </c>
      <c r="D136">
        <f t="shared" si="5"/>
        <v>3</v>
      </c>
      <c r="E136" s="3">
        <v>90200</v>
      </c>
    </row>
    <row r="137" spans="1:5" x14ac:dyDescent="0.25">
      <c r="A137" s="8">
        <v>4</v>
      </c>
      <c r="B137" s="3">
        <v>59000</v>
      </c>
      <c r="D137">
        <f t="shared" si="5"/>
        <v>2</v>
      </c>
      <c r="E137" s="3">
        <v>59000</v>
      </c>
    </row>
    <row r="138" spans="1:5" x14ac:dyDescent="0.25">
      <c r="A138" s="8">
        <v>6</v>
      </c>
      <c r="B138" s="3">
        <v>114700</v>
      </c>
      <c r="D138">
        <f t="shared" si="5"/>
        <v>3</v>
      </c>
      <c r="E138" s="3">
        <v>114700</v>
      </c>
    </row>
    <row r="139" spans="1:5" x14ac:dyDescent="0.25">
      <c r="A139" s="8">
        <v>2</v>
      </c>
      <c r="B139" s="3">
        <v>71700</v>
      </c>
      <c r="D139">
        <f t="shared" si="5"/>
        <v>1</v>
      </c>
      <c r="E139" s="3">
        <v>71700</v>
      </c>
    </row>
    <row r="140" spans="1:5" x14ac:dyDescent="0.25">
      <c r="A140" s="8">
        <v>0</v>
      </c>
      <c r="B140" s="3">
        <v>125500</v>
      </c>
      <c r="D140">
        <f t="shared" si="5"/>
        <v>1</v>
      </c>
      <c r="E140" s="3">
        <v>125500</v>
      </c>
    </row>
    <row r="141" spans="1:5" x14ac:dyDescent="0.25">
      <c r="A141" s="8">
        <v>4</v>
      </c>
      <c r="B141" s="3">
        <v>100200</v>
      </c>
      <c r="D141">
        <f t="shared" si="5"/>
        <v>2</v>
      </c>
      <c r="E141" s="3">
        <v>100200</v>
      </c>
    </row>
    <row r="142" spans="1:5" x14ac:dyDescent="0.25">
      <c r="A142" s="8">
        <v>6</v>
      </c>
      <c r="B142" s="3">
        <v>45400</v>
      </c>
      <c r="D142">
        <f t="shared" si="5"/>
        <v>3</v>
      </c>
      <c r="E142" s="3">
        <v>45400</v>
      </c>
    </row>
    <row r="143" spans="1:5" x14ac:dyDescent="0.25">
      <c r="A143" s="8">
        <v>4</v>
      </c>
      <c r="B143" s="3">
        <v>72200</v>
      </c>
      <c r="D143">
        <f t="shared" si="5"/>
        <v>2</v>
      </c>
      <c r="E143" s="3">
        <v>72200</v>
      </c>
    </row>
    <row r="144" spans="1:5" x14ac:dyDescent="0.25">
      <c r="A144" s="8">
        <v>4</v>
      </c>
      <c r="B144" s="3">
        <v>69500</v>
      </c>
      <c r="D144">
        <f t="shared" si="5"/>
        <v>2</v>
      </c>
      <c r="E144" s="3">
        <v>69500</v>
      </c>
    </row>
    <row r="145" spans="1:5" x14ac:dyDescent="0.25">
      <c r="A145" s="8">
        <v>4</v>
      </c>
      <c r="B145" s="3">
        <v>67900</v>
      </c>
      <c r="D145">
        <f t="shared" si="5"/>
        <v>2</v>
      </c>
      <c r="E145" s="3">
        <v>67900</v>
      </c>
    </row>
    <row r="146" spans="1:5" x14ac:dyDescent="0.25">
      <c r="A146" s="8">
        <v>6</v>
      </c>
      <c r="B146" s="3">
        <v>67500</v>
      </c>
      <c r="D146">
        <f t="shared" si="5"/>
        <v>3</v>
      </c>
      <c r="E146" s="3">
        <v>67500</v>
      </c>
    </row>
    <row r="147" spans="1:5" x14ac:dyDescent="0.25">
      <c r="A147" s="8">
        <v>4</v>
      </c>
      <c r="B147" s="3">
        <v>31800</v>
      </c>
      <c r="D147">
        <f t="shared" si="5"/>
        <v>2</v>
      </c>
      <c r="E147" s="3">
        <v>31800</v>
      </c>
    </row>
    <row r="148" spans="1:5" x14ac:dyDescent="0.25">
      <c r="A148" s="8">
        <v>2</v>
      </c>
      <c r="B148" s="3">
        <v>27800</v>
      </c>
      <c r="D148">
        <f t="shared" si="5"/>
        <v>1</v>
      </c>
      <c r="E148" s="3">
        <v>27800</v>
      </c>
    </row>
    <row r="149" spans="1:5" x14ac:dyDescent="0.25">
      <c r="A149" s="8">
        <v>6</v>
      </c>
      <c r="B149" s="3">
        <v>60200</v>
      </c>
      <c r="D149">
        <f t="shared" si="5"/>
        <v>3</v>
      </c>
      <c r="E149" s="3">
        <v>60200</v>
      </c>
    </row>
    <row r="150" spans="1:5" x14ac:dyDescent="0.25">
      <c r="A150" s="8">
        <v>4</v>
      </c>
      <c r="B150" s="3">
        <v>34500</v>
      </c>
      <c r="D150">
        <f t="shared" si="5"/>
        <v>2</v>
      </c>
      <c r="E150" s="3">
        <v>34500</v>
      </c>
    </row>
    <row r="151" spans="1:5" x14ac:dyDescent="0.25">
      <c r="A151" s="8">
        <v>6</v>
      </c>
      <c r="B151" s="3">
        <v>87000</v>
      </c>
      <c r="D151">
        <f t="shared" si="5"/>
        <v>3</v>
      </c>
      <c r="E151" s="3">
        <v>87000</v>
      </c>
    </row>
    <row r="152" spans="1:5" x14ac:dyDescent="0.25">
      <c r="A152" s="8">
        <v>2</v>
      </c>
      <c r="B152" s="3">
        <v>12500</v>
      </c>
      <c r="D152">
        <f t="shared" si="5"/>
        <v>1</v>
      </c>
      <c r="E152" s="3">
        <v>12500</v>
      </c>
    </row>
    <row r="153" spans="1:5" x14ac:dyDescent="0.25">
      <c r="A153" s="8">
        <v>8</v>
      </c>
      <c r="B153" s="3">
        <v>122700</v>
      </c>
      <c r="D153">
        <f t="shared" si="5"/>
        <v>3</v>
      </c>
      <c r="E153" s="3">
        <v>122700</v>
      </c>
    </row>
    <row r="154" spans="1:5" x14ac:dyDescent="0.25">
      <c r="A154" s="8">
        <v>4</v>
      </c>
      <c r="B154" s="3">
        <v>56200</v>
      </c>
      <c r="D154">
        <f t="shared" si="5"/>
        <v>2</v>
      </c>
      <c r="E154" s="3">
        <v>56200</v>
      </c>
    </row>
    <row r="155" spans="1:5" x14ac:dyDescent="0.25">
      <c r="A155" s="8">
        <v>2</v>
      </c>
      <c r="B155" s="3">
        <v>56900</v>
      </c>
      <c r="D155">
        <f t="shared" si="5"/>
        <v>1</v>
      </c>
      <c r="E155" s="3">
        <v>56900</v>
      </c>
    </row>
    <row r="156" spans="1:5" x14ac:dyDescent="0.25">
      <c r="A156" s="8">
        <v>4</v>
      </c>
      <c r="B156" s="3">
        <v>66000</v>
      </c>
      <c r="D156">
        <f t="shared" si="5"/>
        <v>2</v>
      </c>
      <c r="E156" s="3">
        <v>66000</v>
      </c>
    </row>
    <row r="157" spans="1:5" x14ac:dyDescent="0.25">
      <c r="A157" s="8">
        <v>4</v>
      </c>
      <c r="B157" s="3">
        <v>76000</v>
      </c>
      <c r="D157">
        <f t="shared" si="5"/>
        <v>2</v>
      </c>
      <c r="E157" s="3">
        <v>76000</v>
      </c>
    </row>
    <row r="158" spans="1:5" x14ac:dyDescent="0.25">
      <c r="A158" s="8">
        <v>2</v>
      </c>
      <c r="B158" s="3">
        <v>44100</v>
      </c>
      <c r="D158">
        <f t="shared" si="5"/>
        <v>1</v>
      </c>
      <c r="E158" s="3">
        <v>44100</v>
      </c>
    </row>
    <row r="159" spans="1:5" x14ac:dyDescent="0.25">
      <c r="A159" s="8">
        <v>4</v>
      </c>
      <c r="B159" s="3">
        <v>78500</v>
      </c>
      <c r="D159">
        <f t="shared" si="5"/>
        <v>2</v>
      </c>
      <c r="E159" s="3">
        <v>78500</v>
      </c>
    </row>
    <row r="160" spans="1:5" x14ac:dyDescent="0.25">
      <c r="A160" s="8">
        <v>4</v>
      </c>
      <c r="B160" s="3">
        <v>71800</v>
      </c>
      <c r="D160">
        <f t="shared" si="5"/>
        <v>2</v>
      </c>
      <c r="E160" s="3">
        <v>71800</v>
      </c>
    </row>
    <row r="161" spans="1:5" x14ac:dyDescent="0.25">
      <c r="A161" s="8">
        <v>6</v>
      </c>
      <c r="B161" s="3">
        <v>80700</v>
      </c>
      <c r="D161">
        <f t="shared" si="5"/>
        <v>3</v>
      </c>
      <c r="E161" s="3">
        <v>80700</v>
      </c>
    </row>
    <row r="162" spans="1:5" x14ac:dyDescent="0.25">
      <c r="A162" s="8">
        <v>2</v>
      </c>
      <c r="B162" s="3">
        <v>47800</v>
      </c>
      <c r="D162">
        <f t="shared" si="5"/>
        <v>1</v>
      </c>
      <c r="E162" s="3">
        <v>47800</v>
      </c>
    </row>
    <row r="163" spans="1:5" x14ac:dyDescent="0.25">
      <c r="A163" s="8">
        <v>4</v>
      </c>
      <c r="B163" s="3">
        <v>105000</v>
      </c>
      <c r="D163">
        <f t="shared" si="5"/>
        <v>2</v>
      </c>
      <c r="E163" s="3">
        <v>105000</v>
      </c>
    </row>
    <row r="164" spans="1:5" x14ac:dyDescent="0.25">
      <c r="A164" s="8">
        <v>6</v>
      </c>
      <c r="B164" s="3">
        <v>100700</v>
      </c>
      <c r="D164">
        <f t="shared" si="5"/>
        <v>3</v>
      </c>
      <c r="E164" s="3">
        <v>100700</v>
      </c>
    </row>
    <row r="165" spans="1:5" x14ac:dyDescent="0.25">
      <c r="A165" s="8">
        <v>0</v>
      </c>
      <c r="B165" s="3">
        <v>18300</v>
      </c>
      <c r="D165">
        <f t="shared" si="5"/>
        <v>1</v>
      </c>
      <c r="E165" s="3">
        <v>18300</v>
      </c>
    </row>
    <row r="166" spans="1:5" x14ac:dyDescent="0.25">
      <c r="A166" s="8">
        <v>6</v>
      </c>
      <c r="B166" s="3">
        <v>110600</v>
      </c>
      <c r="D166">
        <f t="shared" si="5"/>
        <v>3</v>
      </c>
      <c r="E166" s="3">
        <v>110600</v>
      </c>
    </row>
    <row r="167" spans="1:5" x14ac:dyDescent="0.25">
      <c r="A167" s="8">
        <v>4</v>
      </c>
      <c r="B167" s="3">
        <v>36800</v>
      </c>
      <c r="D167">
        <f t="shared" si="5"/>
        <v>2</v>
      </c>
      <c r="E167" s="3">
        <v>36800</v>
      </c>
    </row>
    <row r="168" spans="1:5" x14ac:dyDescent="0.25">
      <c r="A168" s="8">
        <v>6</v>
      </c>
      <c r="B168" s="3">
        <v>45500</v>
      </c>
      <c r="D168">
        <f t="shared" si="5"/>
        <v>3</v>
      </c>
      <c r="E168" s="3">
        <v>45500</v>
      </c>
    </row>
    <row r="169" spans="1:5" x14ac:dyDescent="0.25">
      <c r="A169" s="8">
        <v>6</v>
      </c>
      <c r="B169" s="3">
        <v>71400</v>
      </c>
      <c r="D169">
        <f t="shared" si="5"/>
        <v>3</v>
      </c>
      <c r="E169" s="3">
        <v>71400</v>
      </c>
    </row>
    <row r="170" spans="1:5" x14ac:dyDescent="0.25">
      <c r="A170" s="8">
        <v>4</v>
      </c>
      <c r="B170" s="3">
        <v>74300</v>
      </c>
      <c r="D170">
        <f t="shared" si="5"/>
        <v>2</v>
      </c>
      <c r="E170" s="3">
        <v>74300</v>
      </c>
    </row>
    <row r="171" spans="1:5" x14ac:dyDescent="0.25">
      <c r="A171" s="8">
        <v>8</v>
      </c>
      <c r="B171" s="3">
        <v>160600</v>
      </c>
      <c r="D171">
        <f t="shared" si="5"/>
        <v>3</v>
      </c>
      <c r="E171" s="3">
        <v>160600</v>
      </c>
    </row>
    <row r="172" spans="1:5" x14ac:dyDescent="0.25">
      <c r="A172" s="8">
        <v>6</v>
      </c>
      <c r="B172" s="3">
        <v>52500</v>
      </c>
      <c r="D172">
        <f t="shared" si="5"/>
        <v>3</v>
      </c>
      <c r="E172" s="3">
        <v>52500</v>
      </c>
    </row>
    <row r="173" spans="1:5" x14ac:dyDescent="0.25">
      <c r="A173" s="8">
        <v>4</v>
      </c>
      <c r="B173" s="3">
        <v>65000</v>
      </c>
      <c r="D173">
        <f t="shared" si="5"/>
        <v>2</v>
      </c>
      <c r="E173" s="3">
        <v>65000</v>
      </c>
    </row>
    <row r="174" spans="1:5" x14ac:dyDescent="0.25">
      <c r="A174" s="8">
        <v>4</v>
      </c>
      <c r="B174" s="3">
        <v>104500</v>
      </c>
      <c r="D174">
        <f t="shared" si="5"/>
        <v>2</v>
      </c>
      <c r="E174" s="3">
        <v>104500</v>
      </c>
    </row>
    <row r="175" spans="1:5" x14ac:dyDescent="0.25">
      <c r="A175" s="8">
        <v>4</v>
      </c>
      <c r="B175" s="3">
        <v>85000</v>
      </c>
      <c r="D175">
        <f t="shared" si="5"/>
        <v>2</v>
      </c>
      <c r="E175" s="3">
        <v>85000</v>
      </c>
    </row>
    <row r="176" spans="1:5" x14ac:dyDescent="0.25">
      <c r="A176" s="8">
        <v>8</v>
      </c>
      <c r="B176" s="3">
        <v>110200</v>
      </c>
      <c r="D176">
        <f t="shared" si="5"/>
        <v>3</v>
      </c>
      <c r="E176" s="3">
        <v>110200</v>
      </c>
    </row>
    <row r="177" spans="1:5" x14ac:dyDescent="0.25">
      <c r="A177" s="8">
        <v>4</v>
      </c>
      <c r="B177" s="3">
        <v>80100</v>
      </c>
      <c r="D177">
        <f t="shared" si="5"/>
        <v>2</v>
      </c>
      <c r="E177" s="3">
        <v>80100</v>
      </c>
    </row>
    <row r="178" spans="1:5" x14ac:dyDescent="0.25">
      <c r="A178" s="8">
        <v>4</v>
      </c>
      <c r="B178" s="3">
        <v>40000</v>
      </c>
      <c r="D178">
        <f t="shared" si="5"/>
        <v>2</v>
      </c>
      <c r="E178" s="3">
        <v>40000</v>
      </c>
    </row>
    <row r="179" spans="1:5" x14ac:dyDescent="0.25">
      <c r="A179" s="8">
        <v>4</v>
      </c>
      <c r="B179" s="3">
        <v>55900</v>
      </c>
      <c r="D179">
        <f t="shared" si="5"/>
        <v>2</v>
      </c>
      <c r="E179" s="3">
        <v>55900</v>
      </c>
    </row>
    <row r="180" spans="1:5" x14ac:dyDescent="0.25">
      <c r="A180" s="8">
        <v>4</v>
      </c>
      <c r="B180" s="3">
        <v>64600</v>
      </c>
      <c r="D180">
        <f t="shared" si="5"/>
        <v>2</v>
      </c>
      <c r="E180" s="3">
        <v>64600</v>
      </c>
    </row>
    <row r="181" spans="1:5" x14ac:dyDescent="0.25">
      <c r="A181" s="8">
        <v>6</v>
      </c>
      <c r="B181" s="3">
        <v>68600</v>
      </c>
      <c r="D181">
        <f t="shared" si="5"/>
        <v>3</v>
      </c>
      <c r="E181" s="3">
        <v>68600</v>
      </c>
    </row>
    <row r="182" spans="1:5" x14ac:dyDescent="0.25">
      <c r="A182" s="8">
        <v>4</v>
      </c>
      <c r="B182" s="3">
        <v>65100</v>
      </c>
      <c r="D182">
        <f t="shared" si="5"/>
        <v>2</v>
      </c>
      <c r="E182" s="3">
        <v>65100</v>
      </c>
    </row>
    <row r="183" spans="1:5" x14ac:dyDescent="0.25">
      <c r="A183" s="8">
        <v>4</v>
      </c>
      <c r="B183" s="3">
        <v>111700</v>
      </c>
      <c r="D183">
        <f t="shared" si="5"/>
        <v>2</v>
      </c>
      <c r="E183" s="3">
        <v>111700</v>
      </c>
    </row>
    <row r="184" spans="1:5" x14ac:dyDescent="0.25">
      <c r="A184" s="8">
        <v>4</v>
      </c>
      <c r="B184" s="3">
        <v>62000</v>
      </c>
      <c r="D184">
        <f t="shared" si="5"/>
        <v>2</v>
      </c>
      <c r="E184" s="3">
        <v>62000</v>
      </c>
    </row>
    <row r="185" spans="1:5" x14ac:dyDescent="0.25">
      <c r="A185" s="8">
        <v>4</v>
      </c>
      <c r="B185" s="3">
        <v>55800</v>
      </c>
      <c r="D185">
        <f t="shared" si="5"/>
        <v>2</v>
      </c>
      <c r="E185" s="3">
        <v>55800</v>
      </c>
    </row>
    <row r="186" spans="1:5" x14ac:dyDescent="0.25">
      <c r="A186" s="8">
        <v>2</v>
      </c>
      <c r="B186" s="3">
        <v>54600</v>
      </c>
      <c r="D186">
        <f t="shared" si="5"/>
        <v>1</v>
      </c>
      <c r="E186" s="3">
        <v>54600</v>
      </c>
    </row>
    <row r="187" spans="1:5" x14ac:dyDescent="0.25">
      <c r="A187" s="8">
        <v>4</v>
      </c>
      <c r="B187" s="3">
        <v>37600</v>
      </c>
      <c r="D187">
        <f t="shared" si="5"/>
        <v>2</v>
      </c>
      <c r="E187" s="3">
        <v>37600</v>
      </c>
    </row>
    <row r="188" spans="1:5" x14ac:dyDescent="0.25">
      <c r="A188" s="8">
        <v>4</v>
      </c>
      <c r="B188" s="3">
        <v>41200</v>
      </c>
      <c r="D188">
        <f t="shared" si="5"/>
        <v>2</v>
      </c>
      <c r="E188" s="3">
        <v>41200</v>
      </c>
    </row>
    <row r="189" spans="1:5" x14ac:dyDescent="0.25">
      <c r="A189" s="8">
        <v>6</v>
      </c>
      <c r="B189" s="3">
        <v>49900</v>
      </c>
      <c r="D189">
        <f t="shared" si="5"/>
        <v>3</v>
      </c>
      <c r="E189" s="3">
        <v>49900</v>
      </c>
    </row>
    <row r="190" spans="1:5" x14ac:dyDescent="0.25">
      <c r="A190" s="8">
        <v>4</v>
      </c>
      <c r="B190" s="3">
        <v>59400</v>
      </c>
      <c r="D190">
        <f t="shared" si="5"/>
        <v>2</v>
      </c>
      <c r="E190" s="3">
        <v>59400</v>
      </c>
    </row>
    <row r="191" spans="1:5" x14ac:dyDescent="0.25">
      <c r="A191" s="8">
        <v>4</v>
      </c>
      <c r="B191" s="3">
        <v>65500</v>
      </c>
      <c r="D191">
        <f t="shared" si="5"/>
        <v>2</v>
      </c>
      <c r="E191" s="3">
        <v>65500</v>
      </c>
    </row>
    <row r="192" spans="1:5" x14ac:dyDescent="0.25">
      <c r="A192" s="8">
        <v>6</v>
      </c>
      <c r="B192" s="3">
        <v>73200</v>
      </c>
      <c r="D192">
        <f t="shared" si="5"/>
        <v>3</v>
      </c>
      <c r="E192" s="3">
        <v>73200</v>
      </c>
    </row>
    <row r="193" spans="1:5" x14ac:dyDescent="0.25">
      <c r="A193" s="8">
        <v>4</v>
      </c>
      <c r="B193" s="3">
        <v>30500</v>
      </c>
      <c r="D193">
        <f t="shared" si="5"/>
        <v>2</v>
      </c>
      <c r="E193" s="3">
        <v>30500</v>
      </c>
    </row>
    <row r="194" spans="1:5" x14ac:dyDescent="0.25">
      <c r="A194" s="8">
        <v>4</v>
      </c>
      <c r="B194" s="3">
        <v>84800</v>
      </c>
      <c r="D194">
        <f t="shared" si="5"/>
        <v>2</v>
      </c>
      <c r="E194" s="3">
        <v>84800</v>
      </c>
    </row>
    <row r="195" spans="1:5" x14ac:dyDescent="0.25">
      <c r="A195" s="8">
        <v>4</v>
      </c>
      <c r="B195" s="3">
        <v>95200</v>
      </c>
      <c r="D195">
        <f t="shared" si="5"/>
        <v>2</v>
      </c>
      <c r="E195" s="3">
        <v>95200</v>
      </c>
    </row>
    <row r="196" spans="1:5" x14ac:dyDescent="0.25">
      <c r="A196" s="8">
        <v>4</v>
      </c>
      <c r="B196" s="3">
        <v>84900</v>
      </c>
      <c r="D196">
        <f t="shared" ref="D196:D206" si="6">IF(A196&lt;4,1,IF(A196=4,2,IF(A196&gt;4,3)))</f>
        <v>2</v>
      </c>
      <c r="E196" s="3">
        <v>84900</v>
      </c>
    </row>
    <row r="197" spans="1:5" x14ac:dyDescent="0.25">
      <c r="A197" s="8">
        <v>4</v>
      </c>
      <c r="B197" s="3">
        <v>102600</v>
      </c>
      <c r="D197">
        <f t="shared" si="6"/>
        <v>2</v>
      </c>
      <c r="E197" s="3">
        <v>102600</v>
      </c>
    </row>
    <row r="198" spans="1:5" x14ac:dyDescent="0.25">
      <c r="A198" s="8">
        <v>4</v>
      </c>
      <c r="B198" s="3">
        <v>59000</v>
      </c>
      <c r="D198">
        <f t="shared" si="6"/>
        <v>2</v>
      </c>
      <c r="E198" s="3">
        <v>59000</v>
      </c>
    </row>
    <row r="199" spans="1:5" x14ac:dyDescent="0.25">
      <c r="A199" s="8">
        <v>4</v>
      </c>
      <c r="B199" s="3">
        <v>44800</v>
      </c>
      <c r="D199">
        <f t="shared" si="6"/>
        <v>2</v>
      </c>
      <c r="E199" s="3">
        <v>44800</v>
      </c>
    </row>
    <row r="200" spans="1:5" x14ac:dyDescent="0.25">
      <c r="A200" s="8">
        <v>4</v>
      </c>
      <c r="B200" s="3">
        <v>70500</v>
      </c>
      <c r="D200">
        <f t="shared" si="6"/>
        <v>2</v>
      </c>
      <c r="E200" s="3">
        <v>70500</v>
      </c>
    </row>
    <row r="201" spans="1:5" x14ac:dyDescent="0.25">
      <c r="A201" s="8">
        <v>6</v>
      </c>
      <c r="B201" s="3">
        <v>83700</v>
      </c>
      <c r="D201">
        <f t="shared" si="6"/>
        <v>3</v>
      </c>
      <c r="E201" s="3">
        <v>83700</v>
      </c>
    </row>
    <row r="202" spans="1:5" x14ac:dyDescent="0.25">
      <c r="A202" s="8">
        <v>4</v>
      </c>
      <c r="B202" s="3">
        <v>100000</v>
      </c>
      <c r="D202">
        <f t="shared" si="6"/>
        <v>2</v>
      </c>
      <c r="E202" s="3">
        <v>100000</v>
      </c>
    </row>
    <row r="203" spans="1:5" x14ac:dyDescent="0.25">
      <c r="A203" s="8">
        <v>4</v>
      </c>
      <c r="B203" s="3">
        <v>39300</v>
      </c>
      <c r="D203">
        <f t="shared" si="6"/>
        <v>2</v>
      </c>
      <c r="E203" s="3">
        <v>39300</v>
      </c>
    </row>
    <row r="204" spans="1:5" x14ac:dyDescent="0.25">
      <c r="A204" s="8">
        <v>2</v>
      </c>
      <c r="B204" s="3">
        <v>20400</v>
      </c>
      <c r="D204">
        <f t="shared" si="6"/>
        <v>1</v>
      </c>
      <c r="E204" s="3">
        <v>20400</v>
      </c>
    </row>
    <row r="205" spans="1:5" x14ac:dyDescent="0.25">
      <c r="A205" s="8">
        <v>6</v>
      </c>
      <c r="B205" s="3">
        <v>74300</v>
      </c>
      <c r="D205">
        <f t="shared" si="6"/>
        <v>3</v>
      </c>
      <c r="E205" s="3">
        <v>74300</v>
      </c>
    </row>
    <row r="206" spans="1:5" x14ac:dyDescent="0.25">
      <c r="A206" s="8">
        <v>4</v>
      </c>
      <c r="B206" s="3">
        <v>114500</v>
      </c>
      <c r="D206">
        <f t="shared" si="6"/>
        <v>2</v>
      </c>
      <c r="E206" s="3">
        <v>114500</v>
      </c>
    </row>
  </sheetData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N206"/>
  <sheetViews>
    <sheetView tabSelected="1" topLeftCell="E1" workbookViewId="0">
      <selection activeCell="G12" sqref="G12:J15"/>
    </sheetView>
  </sheetViews>
  <sheetFormatPr defaultRowHeight="15" x14ac:dyDescent="0.25"/>
  <cols>
    <col min="1" max="1" width="7.5703125" style="2" customWidth="1"/>
    <col min="2" max="3" width="14.85546875" style="2" customWidth="1"/>
    <col min="4" max="4" width="13.140625" customWidth="1"/>
    <col min="5" max="5" width="13.5703125" customWidth="1"/>
    <col min="7" max="7" width="19.85546875" bestFit="1" customWidth="1"/>
    <col min="8" max="8" width="16.28515625" bestFit="1" customWidth="1"/>
    <col min="9" max="9" width="9" customWidth="1"/>
    <col min="10" max="10" width="18" customWidth="1"/>
    <col min="11" max="65" width="6" customWidth="1"/>
    <col min="66" max="66" width="7" customWidth="1"/>
    <col min="67" max="67" width="6" customWidth="1"/>
    <col min="68" max="68" width="7" customWidth="1"/>
    <col min="69" max="72" width="6" customWidth="1"/>
    <col min="73" max="75" width="7" customWidth="1"/>
    <col min="76" max="81" width="6" customWidth="1"/>
    <col min="82" max="82" width="7" customWidth="1"/>
    <col min="83" max="88" width="6" customWidth="1"/>
    <col min="89" max="89" width="7" customWidth="1"/>
    <col min="90" max="114" width="6" customWidth="1"/>
    <col min="115" max="115" width="7" customWidth="1"/>
    <col min="116" max="121" width="6" customWidth="1"/>
    <col min="122" max="122" width="7" customWidth="1"/>
    <col min="123" max="131" width="6" customWidth="1"/>
    <col min="132" max="132" width="7" customWidth="1"/>
    <col min="133" max="135" width="6" customWidth="1"/>
    <col min="136" max="136" width="7" customWidth="1"/>
    <col min="137" max="148" width="6" customWidth="1"/>
    <col min="149" max="149" width="7" customWidth="1"/>
    <col min="150" max="160" width="6" customWidth="1"/>
    <col min="161" max="195" width="7" customWidth="1"/>
    <col min="196" max="196" width="11.28515625" bestFit="1" customWidth="1"/>
  </cols>
  <sheetData>
    <row r="1" spans="1:196" x14ac:dyDescent="0.25">
      <c r="A1" s="1" t="s">
        <v>12</v>
      </c>
      <c r="D1" s="14" t="s">
        <v>22</v>
      </c>
    </row>
    <row r="2" spans="1:196" x14ac:dyDescent="0.25">
      <c r="A2" s="4" t="s">
        <v>1</v>
      </c>
      <c r="B2" s="4" t="s">
        <v>6</v>
      </c>
      <c r="C2" s="4"/>
      <c r="D2" s="4" t="s">
        <v>1</v>
      </c>
      <c r="E2" s="4" t="s">
        <v>6</v>
      </c>
    </row>
    <row r="3" spans="1:196" x14ac:dyDescent="0.25">
      <c r="A3" s="3">
        <v>39</v>
      </c>
      <c r="B3" s="3">
        <v>57700</v>
      </c>
      <c r="C3" s="3"/>
      <c r="D3" t="str">
        <f>IF(A3&lt;34,"Young",IF(A3&gt;50,"Older","Middle-aged"))</f>
        <v>Middle-aged</v>
      </c>
      <c r="E3" s="3">
        <v>57700</v>
      </c>
      <c r="G3" s="9" t="s">
        <v>8</v>
      </c>
      <c r="H3" s="9" t="s">
        <v>6</v>
      </c>
    </row>
    <row r="4" spans="1:196" x14ac:dyDescent="0.25">
      <c r="A4" s="3">
        <v>44</v>
      </c>
      <c r="B4" s="3">
        <v>76400</v>
      </c>
      <c r="C4" s="3"/>
      <c r="D4" t="str">
        <f t="shared" ref="D4:D67" si="0">IF(A4&lt;34,"Young",IF(A4&gt;50,"Older","Middle-aged"))</f>
        <v>Middle-aged</v>
      </c>
      <c r="E4" s="3">
        <v>76400</v>
      </c>
      <c r="G4" s="9" t="s">
        <v>1</v>
      </c>
      <c r="H4">
        <v>12400</v>
      </c>
      <c r="I4">
        <v>12500</v>
      </c>
      <c r="J4">
        <v>13400</v>
      </c>
      <c r="K4">
        <v>18300</v>
      </c>
      <c r="L4">
        <v>20400</v>
      </c>
      <c r="M4">
        <v>21600</v>
      </c>
      <c r="N4">
        <v>23900</v>
      </c>
      <c r="O4">
        <v>25000</v>
      </c>
      <c r="P4">
        <v>26200</v>
      </c>
      <c r="Q4">
        <v>26700</v>
      </c>
      <c r="R4">
        <v>27000</v>
      </c>
      <c r="S4">
        <v>27100</v>
      </c>
      <c r="T4">
        <v>27800</v>
      </c>
      <c r="U4">
        <v>28700</v>
      </c>
      <c r="V4">
        <v>30100</v>
      </c>
      <c r="W4">
        <v>30500</v>
      </c>
      <c r="X4">
        <v>31800</v>
      </c>
      <c r="Y4">
        <v>32600</v>
      </c>
      <c r="Z4">
        <v>33200</v>
      </c>
      <c r="AA4">
        <v>34200</v>
      </c>
      <c r="AB4">
        <v>34500</v>
      </c>
      <c r="AC4">
        <v>36800</v>
      </c>
      <c r="AD4">
        <v>37600</v>
      </c>
      <c r="AE4">
        <v>37800</v>
      </c>
      <c r="AF4">
        <v>39200</v>
      </c>
      <c r="AG4">
        <v>39300</v>
      </c>
      <c r="AH4">
        <v>39600</v>
      </c>
      <c r="AI4">
        <v>40000</v>
      </c>
      <c r="AJ4">
        <v>40200</v>
      </c>
      <c r="AK4">
        <v>40500</v>
      </c>
      <c r="AL4">
        <v>41200</v>
      </c>
      <c r="AM4">
        <v>41600</v>
      </c>
      <c r="AN4">
        <v>43100</v>
      </c>
      <c r="AO4">
        <v>43800</v>
      </c>
      <c r="AP4">
        <v>44000</v>
      </c>
      <c r="AQ4">
        <v>44100</v>
      </c>
      <c r="AR4">
        <v>44800</v>
      </c>
      <c r="AS4">
        <v>45000</v>
      </c>
      <c r="AT4">
        <v>45300</v>
      </c>
      <c r="AU4">
        <v>45400</v>
      </c>
      <c r="AV4">
        <v>45500</v>
      </c>
      <c r="AW4">
        <v>45900</v>
      </c>
      <c r="AX4">
        <v>46500</v>
      </c>
      <c r="AY4">
        <v>46600</v>
      </c>
      <c r="AZ4">
        <v>47800</v>
      </c>
      <c r="BA4">
        <v>48300</v>
      </c>
      <c r="BB4">
        <v>49700</v>
      </c>
      <c r="BC4">
        <v>49900</v>
      </c>
      <c r="BD4">
        <v>51400</v>
      </c>
      <c r="BE4">
        <v>52000</v>
      </c>
      <c r="BF4">
        <v>52200</v>
      </c>
      <c r="BG4">
        <v>52500</v>
      </c>
      <c r="BH4">
        <v>52700</v>
      </c>
      <c r="BI4">
        <v>53700</v>
      </c>
      <c r="BJ4">
        <v>54000</v>
      </c>
      <c r="BK4">
        <v>54200</v>
      </c>
      <c r="BL4">
        <v>54600</v>
      </c>
      <c r="BM4">
        <v>55200</v>
      </c>
      <c r="BN4">
        <v>55400</v>
      </c>
      <c r="BO4">
        <v>55700</v>
      </c>
      <c r="BP4">
        <v>55800</v>
      </c>
      <c r="BQ4">
        <v>55900</v>
      </c>
      <c r="BR4">
        <v>56200</v>
      </c>
      <c r="BS4">
        <v>56900</v>
      </c>
      <c r="BT4">
        <v>57700</v>
      </c>
      <c r="BU4">
        <v>57800</v>
      </c>
      <c r="BV4">
        <v>58800</v>
      </c>
      <c r="BW4">
        <v>59000</v>
      </c>
      <c r="BX4">
        <v>59200</v>
      </c>
      <c r="BY4">
        <v>59400</v>
      </c>
      <c r="BZ4">
        <v>59500</v>
      </c>
      <c r="CA4">
        <v>60200</v>
      </c>
      <c r="CB4">
        <v>60300</v>
      </c>
      <c r="CC4">
        <v>60500</v>
      </c>
      <c r="CD4">
        <v>61400</v>
      </c>
      <c r="CE4">
        <v>61700</v>
      </c>
      <c r="CF4">
        <v>62000</v>
      </c>
      <c r="CG4">
        <v>62900</v>
      </c>
      <c r="CH4">
        <v>63200</v>
      </c>
      <c r="CI4">
        <v>63500</v>
      </c>
      <c r="CJ4">
        <v>64600</v>
      </c>
      <c r="CK4">
        <v>64800</v>
      </c>
      <c r="CL4">
        <v>65000</v>
      </c>
      <c r="CM4">
        <v>65100</v>
      </c>
      <c r="CN4">
        <v>65200</v>
      </c>
      <c r="CO4">
        <v>65500</v>
      </c>
      <c r="CP4">
        <v>66000</v>
      </c>
      <c r="CQ4">
        <v>66900</v>
      </c>
      <c r="CR4">
        <v>67000</v>
      </c>
      <c r="CS4">
        <v>67500</v>
      </c>
      <c r="CT4">
        <v>67900</v>
      </c>
      <c r="CU4">
        <v>68100</v>
      </c>
      <c r="CV4">
        <v>68200</v>
      </c>
      <c r="CW4">
        <v>68600</v>
      </c>
      <c r="CX4">
        <v>69400</v>
      </c>
      <c r="CY4">
        <v>69500</v>
      </c>
      <c r="CZ4">
        <v>69800</v>
      </c>
      <c r="DA4">
        <v>70500</v>
      </c>
      <c r="DB4">
        <v>71400</v>
      </c>
      <c r="DC4">
        <v>71700</v>
      </c>
      <c r="DD4">
        <v>71800</v>
      </c>
      <c r="DE4">
        <v>72200</v>
      </c>
      <c r="DF4">
        <v>72700</v>
      </c>
      <c r="DG4">
        <v>73200</v>
      </c>
      <c r="DH4">
        <v>73300</v>
      </c>
      <c r="DI4">
        <v>73800</v>
      </c>
      <c r="DJ4">
        <v>73900</v>
      </c>
      <c r="DK4">
        <v>74300</v>
      </c>
      <c r="DL4">
        <v>74400</v>
      </c>
      <c r="DM4">
        <v>74500</v>
      </c>
      <c r="DN4">
        <v>74800</v>
      </c>
      <c r="DO4">
        <v>75000</v>
      </c>
      <c r="DP4">
        <v>75300</v>
      </c>
      <c r="DQ4">
        <v>75600</v>
      </c>
      <c r="DR4">
        <v>76000</v>
      </c>
      <c r="DS4">
        <v>76100</v>
      </c>
      <c r="DT4">
        <v>76400</v>
      </c>
      <c r="DU4">
        <v>76800</v>
      </c>
      <c r="DV4">
        <v>76900</v>
      </c>
      <c r="DW4">
        <v>77400</v>
      </c>
      <c r="DX4">
        <v>78200</v>
      </c>
      <c r="DY4">
        <v>78400</v>
      </c>
      <c r="DZ4">
        <v>78500</v>
      </c>
      <c r="EA4">
        <v>79300</v>
      </c>
      <c r="EB4">
        <v>80100</v>
      </c>
      <c r="EC4">
        <v>80600</v>
      </c>
      <c r="ED4">
        <v>80700</v>
      </c>
      <c r="EE4">
        <v>80800</v>
      </c>
      <c r="EF4">
        <v>81300</v>
      </c>
      <c r="EG4">
        <v>81900</v>
      </c>
      <c r="EH4">
        <v>82400</v>
      </c>
      <c r="EI4">
        <v>82700</v>
      </c>
      <c r="EJ4">
        <v>83000</v>
      </c>
      <c r="EK4">
        <v>83700</v>
      </c>
      <c r="EL4">
        <v>84800</v>
      </c>
      <c r="EM4">
        <v>84900</v>
      </c>
      <c r="EN4">
        <v>85000</v>
      </c>
      <c r="EO4">
        <v>85600</v>
      </c>
      <c r="EP4">
        <v>86900</v>
      </c>
      <c r="EQ4">
        <v>87000</v>
      </c>
      <c r="ER4">
        <v>87500</v>
      </c>
      <c r="ES4">
        <v>88200</v>
      </c>
      <c r="ET4">
        <v>90200</v>
      </c>
      <c r="EU4">
        <v>91100</v>
      </c>
      <c r="EV4">
        <v>92700</v>
      </c>
      <c r="EW4">
        <v>93700</v>
      </c>
      <c r="EX4">
        <v>94100</v>
      </c>
      <c r="EY4">
        <v>94900</v>
      </c>
      <c r="EZ4">
        <v>95200</v>
      </c>
      <c r="FA4">
        <v>95600</v>
      </c>
      <c r="FB4">
        <v>95800</v>
      </c>
      <c r="FC4">
        <v>96900</v>
      </c>
      <c r="FD4">
        <v>98900</v>
      </c>
      <c r="FE4">
        <v>100000</v>
      </c>
      <c r="FF4">
        <v>100200</v>
      </c>
      <c r="FG4">
        <v>100700</v>
      </c>
      <c r="FH4">
        <v>102600</v>
      </c>
      <c r="FI4">
        <v>103100</v>
      </c>
      <c r="FJ4">
        <v>103700</v>
      </c>
      <c r="FK4">
        <v>104500</v>
      </c>
      <c r="FL4">
        <v>105000</v>
      </c>
      <c r="FM4">
        <v>108600</v>
      </c>
      <c r="FN4">
        <v>109100</v>
      </c>
      <c r="FO4">
        <v>110200</v>
      </c>
      <c r="FP4">
        <v>110600</v>
      </c>
      <c r="FQ4">
        <v>111200</v>
      </c>
      <c r="FR4">
        <v>111700</v>
      </c>
      <c r="FS4">
        <v>114500</v>
      </c>
      <c r="FT4">
        <v>114700</v>
      </c>
      <c r="FU4">
        <v>115400</v>
      </c>
      <c r="FV4">
        <v>117300</v>
      </c>
      <c r="FW4">
        <v>122700</v>
      </c>
      <c r="FX4">
        <v>123600</v>
      </c>
      <c r="FY4">
        <v>125100</v>
      </c>
      <c r="FZ4">
        <v>125500</v>
      </c>
      <c r="GA4">
        <v>126700</v>
      </c>
      <c r="GB4">
        <v>127300</v>
      </c>
      <c r="GC4">
        <v>128200</v>
      </c>
      <c r="GD4">
        <v>131200</v>
      </c>
      <c r="GE4">
        <v>133100</v>
      </c>
      <c r="GF4">
        <v>134800</v>
      </c>
      <c r="GG4">
        <v>135700</v>
      </c>
      <c r="GH4">
        <v>136300</v>
      </c>
      <c r="GI4">
        <v>139900</v>
      </c>
      <c r="GJ4">
        <v>140400</v>
      </c>
      <c r="GK4">
        <v>143500</v>
      </c>
      <c r="GL4">
        <v>160600</v>
      </c>
      <c r="GM4">
        <v>163900</v>
      </c>
      <c r="GN4" t="s">
        <v>7</v>
      </c>
    </row>
    <row r="5" spans="1:196" x14ac:dyDescent="0.25">
      <c r="A5" s="3">
        <v>24</v>
      </c>
      <c r="B5" s="3">
        <v>44000</v>
      </c>
      <c r="C5" s="3"/>
      <c r="D5" t="str">
        <f t="shared" si="0"/>
        <v>Young</v>
      </c>
      <c r="E5" s="3">
        <v>44000</v>
      </c>
      <c r="G5" s="10" t="s">
        <v>15</v>
      </c>
      <c r="H5" s="11"/>
      <c r="I5" s="11">
        <v>25000</v>
      </c>
      <c r="J5" s="11">
        <v>13400</v>
      </c>
      <c r="K5" s="11"/>
      <c r="L5" s="11">
        <v>20400</v>
      </c>
      <c r="M5" s="11"/>
      <c r="N5" s="11"/>
      <c r="O5" s="11"/>
      <c r="P5" s="11"/>
      <c r="Q5" s="11"/>
      <c r="R5" s="11"/>
      <c r="S5" s="11"/>
      <c r="T5" s="11"/>
      <c r="U5" s="11">
        <v>28700</v>
      </c>
      <c r="V5" s="11"/>
      <c r="W5" s="11">
        <v>30500</v>
      </c>
      <c r="X5" s="11">
        <v>31800</v>
      </c>
      <c r="Y5" s="11"/>
      <c r="Z5" s="11"/>
      <c r="AA5" s="11"/>
      <c r="AB5" s="11"/>
      <c r="AC5" s="11">
        <v>36800</v>
      </c>
      <c r="AD5" s="11"/>
      <c r="AE5" s="11"/>
      <c r="AF5" s="11"/>
      <c r="AG5" s="11">
        <v>39300</v>
      </c>
      <c r="AH5" s="11">
        <v>39600</v>
      </c>
      <c r="AI5" s="11"/>
      <c r="AJ5" s="11"/>
      <c r="AK5" s="11"/>
      <c r="AL5" s="11">
        <v>41200</v>
      </c>
      <c r="AM5" s="11"/>
      <c r="AN5" s="11"/>
      <c r="AO5" s="11"/>
      <c r="AP5" s="11"/>
      <c r="AQ5" s="11"/>
      <c r="AR5" s="11"/>
      <c r="AS5" s="11">
        <v>45000</v>
      </c>
      <c r="AT5" s="11">
        <v>45300</v>
      </c>
      <c r="AU5" s="11"/>
      <c r="AV5" s="11"/>
      <c r="AW5" s="11">
        <v>45900</v>
      </c>
      <c r="AX5" s="11">
        <v>46500</v>
      </c>
      <c r="AY5" s="11"/>
      <c r="AZ5" s="11"/>
      <c r="BA5" s="11">
        <v>48300</v>
      </c>
      <c r="BB5" s="11"/>
      <c r="BC5" s="11"/>
      <c r="BD5" s="11">
        <v>51400</v>
      </c>
      <c r="BE5" s="11"/>
      <c r="BF5" s="11"/>
      <c r="BG5" s="11"/>
      <c r="BH5" s="11">
        <v>52700</v>
      </c>
      <c r="BI5" s="11"/>
      <c r="BJ5" s="11"/>
      <c r="BK5" s="11"/>
      <c r="BL5" s="11">
        <v>54600</v>
      </c>
      <c r="BM5" s="11">
        <v>55200</v>
      </c>
      <c r="BN5" s="11">
        <v>55400</v>
      </c>
      <c r="BO5" s="11"/>
      <c r="BP5" s="11">
        <v>111600</v>
      </c>
      <c r="BQ5" s="11">
        <v>55900</v>
      </c>
      <c r="BR5" s="11">
        <v>56200</v>
      </c>
      <c r="BS5" s="11">
        <v>56900</v>
      </c>
      <c r="BT5" s="11">
        <v>57700</v>
      </c>
      <c r="BU5" s="11"/>
      <c r="BV5" s="11">
        <v>58800</v>
      </c>
      <c r="BW5" s="11">
        <v>118000</v>
      </c>
      <c r="BX5" s="11">
        <v>59200</v>
      </c>
      <c r="BY5" s="11">
        <v>59400</v>
      </c>
      <c r="BZ5" s="11">
        <v>59500</v>
      </c>
      <c r="CA5" s="11">
        <v>60200</v>
      </c>
      <c r="CB5" s="11"/>
      <c r="CC5" s="11"/>
      <c r="CD5" s="11">
        <v>61400</v>
      </c>
      <c r="CE5" s="11"/>
      <c r="CF5" s="11">
        <v>62000</v>
      </c>
      <c r="CG5" s="11"/>
      <c r="CH5" s="11"/>
      <c r="CI5" s="11">
        <v>63500</v>
      </c>
      <c r="CJ5" s="11"/>
      <c r="CK5" s="11">
        <v>129600</v>
      </c>
      <c r="CL5" s="11">
        <v>65000</v>
      </c>
      <c r="CM5" s="11">
        <v>65100</v>
      </c>
      <c r="CN5" s="11">
        <v>65200</v>
      </c>
      <c r="CO5" s="11"/>
      <c r="CP5" s="11">
        <v>66000</v>
      </c>
      <c r="CQ5" s="11">
        <v>66900</v>
      </c>
      <c r="CR5" s="11">
        <v>67000</v>
      </c>
      <c r="CS5" s="11">
        <v>67500</v>
      </c>
      <c r="CT5" s="11"/>
      <c r="CU5" s="11">
        <v>68100</v>
      </c>
      <c r="CV5" s="11">
        <v>68200</v>
      </c>
      <c r="CW5" s="11"/>
      <c r="CX5" s="11">
        <v>69400</v>
      </c>
      <c r="CY5" s="11"/>
      <c r="CZ5" s="11">
        <v>69800</v>
      </c>
      <c r="DA5" s="11"/>
      <c r="DB5" s="11"/>
      <c r="DC5" s="11"/>
      <c r="DD5" s="11">
        <v>71800</v>
      </c>
      <c r="DE5" s="11">
        <v>72200</v>
      </c>
      <c r="DF5" s="11">
        <v>72700</v>
      </c>
      <c r="DG5" s="11"/>
      <c r="DH5" s="11"/>
      <c r="DI5" s="11"/>
      <c r="DJ5" s="11">
        <v>73900</v>
      </c>
      <c r="DK5" s="11">
        <v>222900</v>
      </c>
      <c r="DL5" s="11"/>
      <c r="DM5" s="11">
        <v>74500</v>
      </c>
      <c r="DN5" s="11">
        <v>74800</v>
      </c>
      <c r="DO5" s="11">
        <v>75000</v>
      </c>
      <c r="DP5" s="11">
        <v>75300</v>
      </c>
      <c r="DQ5" s="11"/>
      <c r="DR5" s="11"/>
      <c r="DS5" s="11">
        <v>76100</v>
      </c>
      <c r="DT5" s="11">
        <v>76400</v>
      </c>
      <c r="DU5" s="11">
        <v>76800</v>
      </c>
      <c r="DV5" s="11">
        <v>76900</v>
      </c>
      <c r="DW5" s="11">
        <v>77400</v>
      </c>
      <c r="DX5" s="11">
        <v>78200</v>
      </c>
      <c r="DY5" s="11"/>
      <c r="DZ5" s="11"/>
      <c r="EA5" s="11"/>
      <c r="EB5" s="11">
        <v>160200</v>
      </c>
      <c r="EC5" s="11"/>
      <c r="ED5" s="11"/>
      <c r="EE5" s="11">
        <v>80800</v>
      </c>
      <c r="EF5" s="11">
        <v>81300</v>
      </c>
      <c r="EG5" s="11">
        <v>81900</v>
      </c>
      <c r="EH5" s="11">
        <v>82400</v>
      </c>
      <c r="EI5" s="11">
        <v>82700</v>
      </c>
      <c r="EJ5" s="11"/>
      <c r="EK5" s="11"/>
      <c r="EL5" s="11"/>
      <c r="EM5" s="11">
        <v>84900</v>
      </c>
      <c r="EN5" s="11">
        <v>85000</v>
      </c>
      <c r="EO5" s="11"/>
      <c r="EP5" s="11">
        <v>86900</v>
      </c>
      <c r="EQ5" s="11">
        <v>87000</v>
      </c>
      <c r="ER5" s="11">
        <v>87500</v>
      </c>
      <c r="ES5" s="11">
        <v>88200</v>
      </c>
      <c r="ET5" s="11"/>
      <c r="EU5" s="11">
        <v>91100</v>
      </c>
      <c r="EV5" s="11"/>
      <c r="EW5" s="11">
        <v>93700</v>
      </c>
      <c r="EX5" s="11">
        <v>94100</v>
      </c>
      <c r="EY5" s="11"/>
      <c r="EZ5" s="11">
        <v>95200</v>
      </c>
      <c r="FA5" s="11">
        <v>95600</v>
      </c>
      <c r="FB5" s="11"/>
      <c r="FC5" s="11">
        <v>96900</v>
      </c>
      <c r="FD5" s="11">
        <v>98900</v>
      </c>
      <c r="FE5" s="11">
        <v>100000</v>
      </c>
      <c r="FF5" s="11"/>
      <c r="FG5" s="11"/>
      <c r="FH5" s="11">
        <v>102600</v>
      </c>
      <c r="FI5" s="11"/>
      <c r="FJ5" s="11">
        <v>103700</v>
      </c>
      <c r="FK5" s="11">
        <v>104500</v>
      </c>
      <c r="FL5" s="11">
        <v>105000</v>
      </c>
      <c r="FM5" s="11">
        <v>108600</v>
      </c>
      <c r="FN5" s="11"/>
      <c r="FO5" s="11"/>
      <c r="FP5" s="11"/>
      <c r="FQ5" s="11"/>
      <c r="FR5" s="11">
        <v>111700</v>
      </c>
      <c r="FS5" s="11"/>
      <c r="FT5" s="11"/>
      <c r="FU5" s="11">
        <v>115400</v>
      </c>
      <c r="FV5" s="11">
        <v>117300</v>
      </c>
      <c r="FW5" s="11"/>
      <c r="FX5" s="11"/>
      <c r="FY5" s="11"/>
      <c r="FZ5" s="11">
        <v>125500</v>
      </c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>
        <v>143500</v>
      </c>
      <c r="GL5" s="11">
        <v>160600</v>
      </c>
      <c r="GM5" s="11"/>
      <c r="GN5" s="11">
        <v>7042700</v>
      </c>
    </row>
    <row r="6" spans="1:196" x14ac:dyDescent="0.25">
      <c r="A6" s="3">
        <v>25</v>
      </c>
      <c r="B6" s="3">
        <v>41600</v>
      </c>
      <c r="C6" s="3"/>
      <c r="D6" t="str">
        <f t="shared" si="0"/>
        <v>Young</v>
      </c>
      <c r="E6" s="3">
        <v>41600</v>
      </c>
      <c r="G6" s="10" t="s">
        <v>16</v>
      </c>
      <c r="H6" s="11"/>
      <c r="I6" s="11"/>
      <c r="J6" s="11"/>
      <c r="K6" s="11"/>
      <c r="L6" s="11"/>
      <c r="M6" s="11"/>
      <c r="N6" s="11"/>
      <c r="O6" s="11">
        <v>25000</v>
      </c>
      <c r="P6" s="11"/>
      <c r="Q6" s="11"/>
      <c r="R6" s="11"/>
      <c r="S6" s="11"/>
      <c r="T6" s="11">
        <v>27800</v>
      </c>
      <c r="U6" s="11"/>
      <c r="V6" s="11"/>
      <c r="W6" s="11"/>
      <c r="X6" s="11"/>
      <c r="Y6" s="11"/>
      <c r="Z6" s="11"/>
      <c r="AA6" s="11">
        <v>34200</v>
      </c>
      <c r="AB6" s="11"/>
      <c r="AC6" s="11"/>
      <c r="AD6" s="11"/>
      <c r="AE6" s="11"/>
      <c r="AF6" s="11"/>
      <c r="AG6" s="11"/>
      <c r="AH6" s="11"/>
      <c r="AI6" s="11"/>
      <c r="AJ6" s="11"/>
      <c r="AK6" s="11">
        <v>40500</v>
      </c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>
        <v>49900</v>
      </c>
      <c r="BD6" s="11"/>
      <c r="BE6" s="11"/>
      <c r="BF6" s="11">
        <v>52200</v>
      </c>
      <c r="BG6" s="11">
        <v>52500</v>
      </c>
      <c r="BH6" s="11"/>
      <c r="BI6" s="11"/>
      <c r="BJ6" s="11"/>
      <c r="BK6" s="11"/>
      <c r="BL6" s="11"/>
      <c r="BM6" s="11"/>
      <c r="BN6" s="11"/>
      <c r="BO6" s="11">
        <v>55700</v>
      </c>
      <c r="BP6" s="11"/>
      <c r="BQ6" s="11"/>
      <c r="BR6" s="11"/>
      <c r="BS6" s="11"/>
      <c r="BT6" s="11"/>
      <c r="BU6" s="11">
        <v>57800</v>
      </c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>
        <v>65500</v>
      </c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>
        <v>73800</v>
      </c>
      <c r="DJ6" s="11"/>
      <c r="DK6" s="11"/>
      <c r="DL6" s="11"/>
      <c r="DM6" s="11"/>
      <c r="DN6" s="11"/>
      <c r="DO6" s="11"/>
      <c r="DP6" s="11"/>
      <c r="DQ6" s="11">
        <v>75600</v>
      </c>
      <c r="DR6" s="11">
        <v>76000</v>
      </c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>
        <v>81300</v>
      </c>
      <c r="EG6" s="11"/>
      <c r="EH6" s="11"/>
      <c r="EI6" s="11"/>
      <c r="EJ6" s="11"/>
      <c r="EK6" s="11">
        <v>83700</v>
      </c>
      <c r="EL6" s="11">
        <v>84800</v>
      </c>
      <c r="EM6" s="11"/>
      <c r="EN6" s="11"/>
      <c r="EO6" s="11"/>
      <c r="EP6" s="11"/>
      <c r="EQ6" s="11"/>
      <c r="ER6" s="11"/>
      <c r="ES6" s="11"/>
      <c r="ET6" s="11"/>
      <c r="EU6" s="11"/>
      <c r="EV6" s="11">
        <v>92700</v>
      </c>
      <c r="EW6" s="11"/>
      <c r="EX6" s="11"/>
      <c r="EY6" s="11">
        <v>94900</v>
      </c>
      <c r="EZ6" s="11"/>
      <c r="FA6" s="11"/>
      <c r="FB6" s="11"/>
      <c r="FC6" s="11"/>
      <c r="FD6" s="11"/>
      <c r="FE6" s="11"/>
      <c r="FF6" s="11">
        <v>100200</v>
      </c>
      <c r="FG6" s="11"/>
      <c r="FH6" s="11">
        <v>102600</v>
      </c>
      <c r="FI6" s="11"/>
      <c r="FJ6" s="11"/>
      <c r="FK6" s="11"/>
      <c r="FL6" s="11"/>
      <c r="FM6" s="11"/>
      <c r="FN6" s="11">
        <v>109100</v>
      </c>
      <c r="FO6" s="11"/>
      <c r="FP6" s="11">
        <v>110600</v>
      </c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>
        <v>126700</v>
      </c>
      <c r="GB6" s="11">
        <v>127300</v>
      </c>
      <c r="GC6" s="11">
        <v>128200</v>
      </c>
      <c r="GD6" s="11">
        <v>131200</v>
      </c>
      <c r="GE6" s="11">
        <v>133100</v>
      </c>
      <c r="GF6" s="11">
        <v>134800</v>
      </c>
      <c r="GG6" s="11">
        <v>135700</v>
      </c>
      <c r="GH6" s="11">
        <v>136300</v>
      </c>
      <c r="GI6" s="11">
        <v>139900</v>
      </c>
      <c r="GJ6" s="11">
        <v>140400</v>
      </c>
      <c r="GK6" s="11"/>
      <c r="GL6" s="11"/>
      <c r="GM6" s="11">
        <v>163900</v>
      </c>
      <c r="GN6" s="11">
        <v>3043900</v>
      </c>
    </row>
    <row r="7" spans="1:196" x14ac:dyDescent="0.25">
      <c r="A7" s="3">
        <v>56</v>
      </c>
      <c r="B7" s="3">
        <v>163900</v>
      </c>
      <c r="C7" s="3"/>
      <c r="D7" t="str">
        <f t="shared" si="0"/>
        <v>Older</v>
      </c>
      <c r="E7" s="3">
        <v>163900</v>
      </c>
      <c r="G7" s="10" t="s">
        <v>17</v>
      </c>
      <c r="H7" s="11">
        <v>12400</v>
      </c>
      <c r="I7" s="11"/>
      <c r="J7" s="11"/>
      <c r="K7" s="11">
        <v>18300</v>
      </c>
      <c r="L7" s="11"/>
      <c r="M7" s="11">
        <v>21600</v>
      </c>
      <c r="N7" s="11">
        <v>23900</v>
      </c>
      <c r="O7" s="11"/>
      <c r="P7" s="11">
        <v>26200</v>
      </c>
      <c r="Q7" s="11">
        <v>26700</v>
      </c>
      <c r="R7" s="11">
        <v>27000</v>
      </c>
      <c r="S7" s="11">
        <v>27100</v>
      </c>
      <c r="T7" s="11"/>
      <c r="U7" s="11"/>
      <c r="V7" s="11">
        <v>30100</v>
      </c>
      <c r="W7" s="11"/>
      <c r="X7" s="11"/>
      <c r="Y7" s="11">
        <v>32600</v>
      </c>
      <c r="Z7" s="11">
        <v>33200</v>
      </c>
      <c r="AA7" s="11"/>
      <c r="AB7" s="11">
        <v>34500</v>
      </c>
      <c r="AC7" s="11"/>
      <c r="AD7" s="11">
        <v>37600</v>
      </c>
      <c r="AE7" s="11">
        <v>37800</v>
      </c>
      <c r="AF7" s="11">
        <v>39200</v>
      </c>
      <c r="AG7" s="11"/>
      <c r="AH7" s="11"/>
      <c r="AI7" s="11">
        <v>40000</v>
      </c>
      <c r="AJ7" s="11">
        <v>40200</v>
      </c>
      <c r="AK7" s="11"/>
      <c r="AL7" s="11"/>
      <c r="AM7" s="11">
        <v>41600</v>
      </c>
      <c r="AN7" s="11">
        <v>43100</v>
      </c>
      <c r="AO7" s="11">
        <v>43800</v>
      </c>
      <c r="AP7" s="11">
        <v>44000</v>
      </c>
      <c r="AQ7" s="11">
        <v>44100</v>
      </c>
      <c r="AR7" s="11">
        <v>44800</v>
      </c>
      <c r="AS7" s="11"/>
      <c r="AT7" s="11"/>
      <c r="AU7" s="11">
        <v>45400</v>
      </c>
      <c r="AV7" s="11">
        <v>91000</v>
      </c>
      <c r="AW7" s="11"/>
      <c r="AX7" s="11"/>
      <c r="AY7" s="11">
        <v>46600</v>
      </c>
      <c r="AZ7" s="11">
        <v>47800</v>
      </c>
      <c r="BA7" s="11"/>
      <c r="BB7" s="11">
        <v>49700</v>
      </c>
      <c r="BC7" s="11"/>
      <c r="BD7" s="11"/>
      <c r="BE7" s="11">
        <v>52000</v>
      </c>
      <c r="BF7" s="11"/>
      <c r="BG7" s="11"/>
      <c r="BH7" s="11"/>
      <c r="BI7" s="11">
        <v>53700</v>
      </c>
      <c r="BJ7" s="11">
        <v>54000</v>
      </c>
      <c r="BK7" s="11">
        <v>54200</v>
      </c>
      <c r="BL7" s="11"/>
      <c r="BM7" s="11"/>
      <c r="BN7" s="11">
        <v>55400</v>
      </c>
      <c r="BO7" s="11"/>
      <c r="BP7" s="11"/>
      <c r="BQ7" s="11"/>
      <c r="BR7" s="11"/>
      <c r="BS7" s="11"/>
      <c r="BT7" s="11"/>
      <c r="BU7" s="11">
        <v>57800</v>
      </c>
      <c r="BV7" s="11">
        <v>58800</v>
      </c>
      <c r="BW7" s="11"/>
      <c r="BX7" s="11"/>
      <c r="BY7" s="11"/>
      <c r="BZ7" s="11"/>
      <c r="CA7" s="11"/>
      <c r="CB7" s="11">
        <v>60300</v>
      </c>
      <c r="CC7" s="11">
        <v>60500</v>
      </c>
      <c r="CD7" s="11">
        <v>61400</v>
      </c>
      <c r="CE7" s="11">
        <v>61700</v>
      </c>
      <c r="CF7" s="11"/>
      <c r="CG7" s="11">
        <v>62900</v>
      </c>
      <c r="CH7" s="11">
        <v>63200</v>
      </c>
      <c r="CI7" s="11"/>
      <c r="CJ7" s="11">
        <v>64600</v>
      </c>
      <c r="CK7" s="11"/>
      <c r="CL7" s="11"/>
      <c r="CM7" s="11"/>
      <c r="CN7" s="11"/>
      <c r="CO7" s="11"/>
      <c r="CP7" s="11"/>
      <c r="CQ7" s="11"/>
      <c r="CR7" s="11"/>
      <c r="CS7" s="11"/>
      <c r="CT7" s="11">
        <v>67900</v>
      </c>
      <c r="CU7" s="11"/>
      <c r="CV7" s="11"/>
      <c r="CW7" s="11">
        <v>68600</v>
      </c>
      <c r="CX7" s="11"/>
      <c r="CY7" s="11">
        <v>69500</v>
      </c>
      <c r="CZ7" s="11"/>
      <c r="DA7" s="11">
        <v>70500</v>
      </c>
      <c r="DB7" s="11">
        <v>71400</v>
      </c>
      <c r="DC7" s="11">
        <v>71700</v>
      </c>
      <c r="DD7" s="11"/>
      <c r="DE7" s="11"/>
      <c r="DF7" s="11"/>
      <c r="DG7" s="11">
        <v>73200</v>
      </c>
      <c r="DH7" s="11">
        <v>73300</v>
      </c>
      <c r="DI7" s="11"/>
      <c r="DJ7" s="11"/>
      <c r="DK7" s="11"/>
      <c r="DL7" s="11">
        <v>74400</v>
      </c>
      <c r="DM7" s="11"/>
      <c r="DN7" s="11"/>
      <c r="DO7" s="11"/>
      <c r="DP7" s="11"/>
      <c r="DQ7" s="11"/>
      <c r="DR7" s="11">
        <v>76000</v>
      </c>
      <c r="DS7" s="11"/>
      <c r="DT7" s="11"/>
      <c r="DU7" s="11"/>
      <c r="DV7" s="11"/>
      <c r="DW7" s="11"/>
      <c r="DX7" s="11"/>
      <c r="DY7" s="11">
        <v>78400</v>
      </c>
      <c r="DZ7" s="11">
        <v>78500</v>
      </c>
      <c r="EA7" s="11">
        <v>79300</v>
      </c>
      <c r="EB7" s="11"/>
      <c r="EC7" s="11">
        <v>80600</v>
      </c>
      <c r="ED7" s="11">
        <v>80700</v>
      </c>
      <c r="EE7" s="11"/>
      <c r="EF7" s="11"/>
      <c r="EG7" s="11"/>
      <c r="EH7" s="11"/>
      <c r="EI7" s="11"/>
      <c r="EJ7" s="11">
        <v>83000</v>
      </c>
      <c r="EK7" s="11"/>
      <c r="EL7" s="11"/>
      <c r="EM7" s="11"/>
      <c r="EN7" s="11"/>
      <c r="EO7" s="11">
        <v>85600</v>
      </c>
      <c r="EP7" s="11"/>
      <c r="EQ7" s="11"/>
      <c r="ER7" s="11"/>
      <c r="ES7" s="11">
        <v>88200</v>
      </c>
      <c r="ET7" s="11">
        <v>90200</v>
      </c>
      <c r="EU7" s="11"/>
      <c r="EV7" s="11"/>
      <c r="EW7" s="11"/>
      <c r="EX7" s="11"/>
      <c r="EY7" s="11"/>
      <c r="EZ7" s="11"/>
      <c r="FA7" s="11"/>
      <c r="FB7" s="11">
        <v>95800</v>
      </c>
      <c r="FC7" s="11"/>
      <c r="FD7" s="11"/>
      <c r="FE7" s="11"/>
      <c r="FF7" s="11"/>
      <c r="FG7" s="11">
        <v>100700</v>
      </c>
      <c r="FH7" s="11"/>
      <c r="FI7" s="11">
        <v>103100</v>
      </c>
      <c r="FJ7" s="11"/>
      <c r="FK7" s="11"/>
      <c r="FL7" s="11"/>
      <c r="FM7" s="11"/>
      <c r="FN7" s="11"/>
      <c r="FO7" s="11">
        <v>110200</v>
      </c>
      <c r="FP7" s="11"/>
      <c r="FQ7" s="11">
        <v>111200</v>
      </c>
      <c r="FR7" s="11"/>
      <c r="FS7" s="11">
        <v>114500</v>
      </c>
      <c r="FT7" s="11">
        <v>114700</v>
      </c>
      <c r="FU7" s="11"/>
      <c r="FV7" s="11"/>
      <c r="FW7" s="11">
        <v>122700</v>
      </c>
      <c r="FX7" s="11">
        <v>123600</v>
      </c>
      <c r="FY7" s="11">
        <v>125100</v>
      </c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>
        <v>4453400</v>
      </c>
    </row>
    <row r="8" spans="1:196" x14ac:dyDescent="0.25">
      <c r="A8" s="3">
        <v>41</v>
      </c>
      <c r="B8" s="3">
        <v>72700</v>
      </c>
      <c r="C8" s="3"/>
      <c r="D8" t="str">
        <f t="shared" si="0"/>
        <v>Middle-aged</v>
      </c>
      <c r="E8" s="3">
        <v>72700</v>
      </c>
      <c r="G8" s="10" t="s">
        <v>7</v>
      </c>
      <c r="H8" s="11">
        <v>12400</v>
      </c>
      <c r="I8" s="11">
        <v>25000</v>
      </c>
      <c r="J8" s="11">
        <v>13400</v>
      </c>
      <c r="K8" s="11">
        <v>18300</v>
      </c>
      <c r="L8" s="11">
        <v>20400</v>
      </c>
      <c r="M8" s="11">
        <v>21600</v>
      </c>
      <c r="N8" s="11">
        <v>23900</v>
      </c>
      <c r="O8" s="11">
        <v>25000</v>
      </c>
      <c r="P8" s="11">
        <v>26200</v>
      </c>
      <c r="Q8" s="11">
        <v>26700</v>
      </c>
      <c r="R8" s="11">
        <v>27000</v>
      </c>
      <c r="S8" s="11">
        <v>27100</v>
      </c>
      <c r="T8" s="11">
        <v>27800</v>
      </c>
      <c r="U8" s="11">
        <v>28700</v>
      </c>
      <c r="V8" s="11">
        <v>30100</v>
      </c>
      <c r="W8" s="11">
        <v>30500</v>
      </c>
      <c r="X8" s="11">
        <v>31800</v>
      </c>
      <c r="Y8" s="11">
        <v>32600</v>
      </c>
      <c r="Z8" s="11">
        <v>33200</v>
      </c>
      <c r="AA8" s="11">
        <v>34200</v>
      </c>
      <c r="AB8" s="11">
        <v>34500</v>
      </c>
      <c r="AC8" s="11">
        <v>36800</v>
      </c>
      <c r="AD8" s="11">
        <v>37600</v>
      </c>
      <c r="AE8" s="11">
        <v>37800</v>
      </c>
      <c r="AF8" s="11">
        <v>39200</v>
      </c>
      <c r="AG8" s="11">
        <v>39300</v>
      </c>
      <c r="AH8" s="11">
        <v>39600</v>
      </c>
      <c r="AI8" s="11">
        <v>40000</v>
      </c>
      <c r="AJ8" s="11">
        <v>40200</v>
      </c>
      <c r="AK8" s="11">
        <v>40500</v>
      </c>
      <c r="AL8" s="11">
        <v>41200</v>
      </c>
      <c r="AM8" s="11">
        <v>41600</v>
      </c>
      <c r="AN8" s="11">
        <v>43100</v>
      </c>
      <c r="AO8" s="11">
        <v>43800</v>
      </c>
      <c r="AP8" s="11">
        <v>44000</v>
      </c>
      <c r="AQ8" s="11">
        <v>44100</v>
      </c>
      <c r="AR8" s="11">
        <v>44800</v>
      </c>
      <c r="AS8" s="11">
        <v>45000</v>
      </c>
      <c r="AT8" s="11">
        <v>45300</v>
      </c>
      <c r="AU8" s="11">
        <v>45400</v>
      </c>
      <c r="AV8" s="11">
        <v>91000</v>
      </c>
      <c r="AW8" s="11">
        <v>45900</v>
      </c>
      <c r="AX8" s="11">
        <v>46500</v>
      </c>
      <c r="AY8" s="11">
        <v>46600</v>
      </c>
      <c r="AZ8" s="11">
        <v>47800</v>
      </c>
      <c r="BA8" s="11">
        <v>48300</v>
      </c>
      <c r="BB8" s="11">
        <v>49700</v>
      </c>
      <c r="BC8" s="11">
        <v>49900</v>
      </c>
      <c r="BD8" s="11">
        <v>51400</v>
      </c>
      <c r="BE8" s="11">
        <v>52000</v>
      </c>
      <c r="BF8" s="11">
        <v>52200</v>
      </c>
      <c r="BG8" s="11">
        <v>52500</v>
      </c>
      <c r="BH8" s="11">
        <v>52700</v>
      </c>
      <c r="BI8" s="11">
        <v>53700</v>
      </c>
      <c r="BJ8" s="11">
        <v>54000</v>
      </c>
      <c r="BK8" s="11">
        <v>54200</v>
      </c>
      <c r="BL8" s="11">
        <v>54600</v>
      </c>
      <c r="BM8" s="11">
        <v>55200</v>
      </c>
      <c r="BN8" s="11">
        <v>110800</v>
      </c>
      <c r="BO8" s="11">
        <v>55700</v>
      </c>
      <c r="BP8" s="11">
        <v>111600</v>
      </c>
      <c r="BQ8" s="11">
        <v>55900</v>
      </c>
      <c r="BR8" s="11">
        <v>56200</v>
      </c>
      <c r="BS8" s="11">
        <v>56900</v>
      </c>
      <c r="BT8" s="11">
        <v>57700</v>
      </c>
      <c r="BU8" s="11">
        <v>115600</v>
      </c>
      <c r="BV8" s="11">
        <v>117600</v>
      </c>
      <c r="BW8" s="11">
        <v>118000</v>
      </c>
      <c r="BX8" s="11">
        <v>59200</v>
      </c>
      <c r="BY8" s="11">
        <v>59400</v>
      </c>
      <c r="BZ8" s="11">
        <v>59500</v>
      </c>
      <c r="CA8" s="11">
        <v>60200</v>
      </c>
      <c r="CB8" s="11">
        <v>60300</v>
      </c>
      <c r="CC8" s="11">
        <v>60500</v>
      </c>
      <c r="CD8" s="11">
        <v>122800</v>
      </c>
      <c r="CE8" s="11">
        <v>61700</v>
      </c>
      <c r="CF8" s="11">
        <v>62000</v>
      </c>
      <c r="CG8" s="11">
        <v>62900</v>
      </c>
      <c r="CH8" s="11">
        <v>63200</v>
      </c>
      <c r="CI8" s="11">
        <v>63500</v>
      </c>
      <c r="CJ8" s="11">
        <v>64600</v>
      </c>
      <c r="CK8" s="11">
        <v>129600</v>
      </c>
      <c r="CL8" s="11">
        <v>65000</v>
      </c>
      <c r="CM8" s="11">
        <v>65100</v>
      </c>
      <c r="CN8" s="11">
        <v>65200</v>
      </c>
      <c r="CO8" s="11">
        <v>65500</v>
      </c>
      <c r="CP8" s="11">
        <v>66000</v>
      </c>
      <c r="CQ8" s="11">
        <v>66900</v>
      </c>
      <c r="CR8" s="11">
        <v>67000</v>
      </c>
      <c r="CS8" s="11">
        <v>67500</v>
      </c>
      <c r="CT8" s="11">
        <v>67900</v>
      </c>
      <c r="CU8" s="11">
        <v>68100</v>
      </c>
      <c r="CV8" s="11">
        <v>68200</v>
      </c>
      <c r="CW8" s="11">
        <v>68600</v>
      </c>
      <c r="CX8" s="11">
        <v>69400</v>
      </c>
      <c r="CY8" s="11">
        <v>69500</v>
      </c>
      <c r="CZ8" s="11">
        <v>69800</v>
      </c>
      <c r="DA8" s="11">
        <v>70500</v>
      </c>
      <c r="DB8" s="11">
        <v>71400</v>
      </c>
      <c r="DC8" s="11">
        <v>71700</v>
      </c>
      <c r="DD8" s="11">
        <v>71800</v>
      </c>
      <c r="DE8" s="11">
        <v>72200</v>
      </c>
      <c r="DF8" s="11">
        <v>72700</v>
      </c>
      <c r="DG8" s="11">
        <v>73200</v>
      </c>
      <c r="DH8" s="11">
        <v>73300</v>
      </c>
      <c r="DI8" s="11">
        <v>73800</v>
      </c>
      <c r="DJ8" s="11">
        <v>73900</v>
      </c>
      <c r="DK8" s="11">
        <v>222900</v>
      </c>
      <c r="DL8" s="11">
        <v>74400</v>
      </c>
      <c r="DM8" s="11">
        <v>74500</v>
      </c>
      <c r="DN8" s="11">
        <v>74800</v>
      </c>
      <c r="DO8" s="11">
        <v>75000</v>
      </c>
      <c r="DP8" s="11">
        <v>75300</v>
      </c>
      <c r="DQ8" s="11">
        <v>75600</v>
      </c>
      <c r="DR8" s="11">
        <v>152000</v>
      </c>
      <c r="DS8" s="11">
        <v>76100</v>
      </c>
      <c r="DT8" s="11">
        <v>76400</v>
      </c>
      <c r="DU8" s="11">
        <v>76800</v>
      </c>
      <c r="DV8" s="11">
        <v>76900</v>
      </c>
      <c r="DW8" s="11">
        <v>77400</v>
      </c>
      <c r="DX8" s="11">
        <v>78200</v>
      </c>
      <c r="DY8" s="11">
        <v>78400</v>
      </c>
      <c r="DZ8" s="11">
        <v>78500</v>
      </c>
      <c r="EA8" s="11">
        <v>79300</v>
      </c>
      <c r="EB8" s="11">
        <v>160200</v>
      </c>
      <c r="EC8" s="11">
        <v>80600</v>
      </c>
      <c r="ED8" s="11">
        <v>80700</v>
      </c>
      <c r="EE8" s="11">
        <v>80800</v>
      </c>
      <c r="EF8" s="11">
        <v>162600</v>
      </c>
      <c r="EG8" s="11">
        <v>81900</v>
      </c>
      <c r="EH8" s="11">
        <v>82400</v>
      </c>
      <c r="EI8" s="11">
        <v>82700</v>
      </c>
      <c r="EJ8" s="11">
        <v>83000</v>
      </c>
      <c r="EK8" s="11">
        <v>83700</v>
      </c>
      <c r="EL8" s="11">
        <v>84800</v>
      </c>
      <c r="EM8" s="11">
        <v>84900</v>
      </c>
      <c r="EN8" s="11">
        <v>85000</v>
      </c>
      <c r="EO8" s="11">
        <v>85600</v>
      </c>
      <c r="EP8" s="11">
        <v>86900</v>
      </c>
      <c r="EQ8" s="11">
        <v>87000</v>
      </c>
      <c r="ER8" s="11">
        <v>87500</v>
      </c>
      <c r="ES8" s="11">
        <v>176400</v>
      </c>
      <c r="ET8" s="11">
        <v>90200</v>
      </c>
      <c r="EU8" s="11">
        <v>91100</v>
      </c>
      <c r="EV8" s="11">
        <v>92700</v>
      </c>
      <c r="EW8" s="11">
        <v>93700</v>
      </c>
      <c r="EX8" s="11">
        <v>94100</v>
      </c>
      <c r="EY8" s="11">
        <v>94900</v>
      </c>
      <c r="EZ8" s="11">
        <v>95200</v>
      </c>
      <c r="FA8" s="11">
        <v>95600</v>
      </c>
      <c r="FB8" s="11">
        <v>95800</v>
      </c>
      <c r="FC8" s="11">
        <v>96900</v>
      </c>
      <c r="FD8" s="11">
        <v>98900</v>
      </c>
      <c r="FE8" s="11">
        <v>100000</v>
      </c>
      <c r="FF8" s="11">
        <v>100200</v>
      </c>
      <c r="FG8" s="11">
        <v>100700</v>
      </c>
      <c r="FH8" s="11">
        <v>205200</v>
      </c>
      <c r="FI8" s="11">
        <v>103100</v>
      </c>
      <c r="FJ8" s="11">
        <v>103700</v>
      </c>
      <c r="FK8" s="11">
        <v>104500</v>
      </c>
      <c r="FL8" s="11">
        <v>105000</v>
      </c>
      <c r="FM8" s="11">
        <v>108600</v>
      </c>
      <c r="FN8" s="11">
        <v>109100</v>
      </c>
      <c r="FO8" s="11">
        <v>110200</v>
      </c>
      <c r="FP8" s="11">
        <v>110600</v>
      </c>
      <c r="FQ8" s="11">
        <v>111200</v>
      </c>
      <c r="FR8" s="11">
        <v>111700</v>
      </c>
      <c r="FS8" s="11">
        <v>114500</v>
      </c>
      <c r="FT8" s="11">
        <v>114700</v>
      </c>
      <c r="FU8" s="11">
        <v>115400</v>
      </c>
      <c r="FV8" s="11">
        <v>117300</v>
      </c>
      <c r="FW8" s="11">
        <v>122700</v>
      </c>
      <c r="FX8" s="11">
        <v>123600</v>
      </c>
      <c r="FY8" s="11">
        <v>125100</v>
      </c>
      <c r="FZ8" s="11">
        <v>125500</v>
      </c>
      <c r="GA8" s="11">
        <v>126700</v>
      </c>
      <c r="GB8" s="11">
        <v>127300</v>
      </c>
      <c r="GC8" s="11">
        <v>128200</v>
      </c>
      <c r="GD8" s="11">
        <v>131200</v>
      </c>
      <c r="GE8" s="11">
        <v>133100</v>
      </c>
      <c r="GF8" s="11">
        <v>134800</v>
      </c>
      <c r="GG8" s="11">
        <v>135700</v>
      </c>
      <c r="GH8" s="11">
        <v>136300</v>
      </c>
      <c r="GI8" s="11">
        <v>139900</v>
      </c>
      <c r="GJ8" s="11">
        <v>140400</v>
      </c>
      <c r="GK8" s="11">
        <v>143500</v>
      </c>
      <c r="GL8" s="11">
        <v>160600</v>
      </c>
      <c r="GM8" s="11">
        <v>163900</v>
      </c>
      <c r="GN8" s="11">
        <v>14540000</v>
      </c>
    </row>
    <row r="9" spans="1:196" x14ac:dyDescent="0.25">
      <c r="A9" s="3">
        <v>33</v>
      </c>
      <c r="B9" s="3">
        <v>60300</v>
      </c>
      <c r="C9" s="3"/>
      <c r="D9" t="str">
        <f t="shared" si="0"/>
        <v>Young</v>
      </c>
      <c r="E9" s="3">
        <v>60300</v>
      </c>
    </row>
    <row r="10" spans="1:196" x14ac:dyDescent="0.25">
      <c r="A10" s="3">
        <v>37</v>
      </c>
      <c r="B10" s="3">
        <v>63500</v>
      </c>
      <c r="C10" s="3"/>
      <c r="D10" t="str">
        <f t="shared" si="0"/>
        <v>Middle-aged</v>
      </c>
      <c r="E10" s="3">
        <v>63500</v>
      </c>
    </row>
    <row r="11" spans="1:196" x14ac:dyDescent="0.25">
      <c r="A11" s="3">
        <v>51</v>
      </c>
      <c r="B11" s="3">
        <v>131200</v>
      </c>
      <c r="C11" s="3"/>
      <c r="D11" t="str">
        <f t="shared" si="0"/>
        <v>Older</v>
      </c>
      <c r="E11" s="3">
        <v>131200</v>
      </c>
    </row>
    <row r="12" spans="1:196" x14ac:dyDescent="0.25">
      <c r="A12" s="3">
        <v>23</v>
      </c>
      <c r="B12" s="3">
        <v>39200</v>
      </c>
      <c r="C12" s="3"/>
      <c r="D12" t="str">
        <f t="shared" si="0"/>
        <v>Young</v>
      </c>
      <c r="E12" s="3">
        <v>39200</v>
      </c>
      <c r="G12" s="15" t="s">
        <v>1</v>
      </c>
      <c r="H12" s="18" t="s">
        <v>9</v>
      </c>
      <c r="I12" s="18" t="s">
        <v>10</v>
      </c>
      <c r="J12" s="18" t="s">
        <v>18</v>
      </c>
    </row>
    <row r="13" spans="1:196" x14ac:dyDescent="0.25">
      <c r="A13" s="3">
        <v>31</v>
      </c>
      <c r="B13" s="3">
        <v>62900</v>
      </c>
      <c r="C13" s="3"/>
      <c r="D13" t="str">
        <f t="shared" si="0"/>
        <v>Young</v>
      </c>
      <c r="E13" s="3">
        <v>62900</v>
      </c>
      <c r="G13" s="13" t="s">
        <v>15</v>
      </c>
      <c r="H13" s="12">
        <f>AVERAGE(H5:GM5)</f>
        <v>76551.086956521744</v>
      </c>
      <c r="I13" s="12">
        <f>MEDIAN(H5:GM5)</f>
        <v>73300</v>
      </c>
      <c r="J13" s="12">
        <f>STDEV(H5:GM5)</f>
        <v>32146.954787386087</v>
      </c>
    </row>
    <row r="14" spans="1:196" x14ac:dyDescent="0.25">
      <c r="A14" s="3">
        <v>27</v>
      </c>
      <c r="B14" s="3">
        <v>26200</v>
      </c>
      <c r="C14" s="3"/>
      <c r="D14" t="str">
        <f t="shared" si="0"/>
        <v>Young</v>
      </c>
      <c r="E14" s="3">
        <v>26200</v>
      </c>
      <c r="G14" s="13" t="s">
        <v>16</v>
      </c>
      <c r="H14" s="12">
        <f t="shared" ref="H14:H15" si="1">AVERAGE(H6:GM6)</f>
        <v>92239.393939393936</v>
      </c>
      <c r="I14" s="12">
        <f t="shared" ref="I14:I15" si="2">MEDIAN(H6:GM6)</f>
        <v>92700</v>
      </c>
      <c r="J14" s="12">
        <f t="shared" ref="J14:J15" si="3">STDEV(H6:GM6)</f>
        <v>38374.584194766358</v>
      </c>
    </row>
    <row r="15" spans="1:196" x14ac:dyDescent="0.25">
      <c r="A15" s="3">
        <v>47</v>
      </c>
      <c r="B15" s="3">
        <v>74500</v>
      </c>
      <c r="C15" s="3"/>
      <c r="D15" t="str">
        <f t="shared" si="0"/>
        <v>Middle-aged</v>
      </c>
      <c r="E15" s="3">
        <v>74500</v>
      </c>
      <c r="G15" s="13" t="s">
        <v>17</v>
      </c>
      <c r="H15" s="12">
        <f t="shared" si="1"/>
        <v>62723.943661971833</v>
      </c>
      <c r="I15" s="12">
        <f t="shared" si="2"/>
        <v>60500</v>
      </c>
      <c r="J15" s="12">
        <f t="shared" si="3"/>
        <v>27702.910959932055</v>
      </c>
    </row>
    <row r="16" spans="1:196" x14ac:dyDescent="0.25">
      <c r="A16" s="3">
        <v>35</v>
      </c>
      <c r="B16" s="3">
        <v>64800</v>
      </c>
      <c r="C16" s="3"/>
      <c r="D16" t="str">
        <f t="shared" si="0"/>
        <v>Middle-aged</v>
      </c>
      <c r="E16" s="3">
        <v>64800</v>
      </c>
    </row>
    <row r="17" spans="1:5" x14ac:dyDescent="0.25">
      <c r="A17" s="3">
        <v>29</v>
      </c>
      <c r="B17" s="3">
        <v>21600</v>
      </c>
      <c r="C17" s="3"/>
      <c r="D17" t="str">
        <f t="shared" si="0"/>
        <v>Young</v>
      </c>
      <c r="E17" s="3">
        <v>21600</v>
      </c>
    </row>
    <row r="18" spans="1:5" x14ac:dyDescent="0.25">
      <c r="A18" s="3">
        <v>46</v>
      </c>
      <c r="B18" s="3">
        <v>81900</v>
      </c>
      <c r="C18" s="3"/>
      <c r="D18" t="str">
        <f t="shared" si="0"/>
        <v>Middle-aged</v>
      </c>
      <c r="E18" s="3">
        <v>81900</v>
      </c>
    </row>
    <row r="19" spans="1:5" x14ac:dyDescent="0.25">
      <c r="A19" s="3">
        <v>50</v>
      </c>
      <c r="B19" s="3">
        <v>115400</v>
      </c>
      <c r="C19" s="3"/>
      <c r="D19" t="str">
        <f t="shared" si="0"/>
        <v>Middle-aged</v>
      </c>
      <c r="E19" s="3">
        <v>115400</v>
      </c>
    </row>
    <row r="20" spans="1:5" x14ac:dyDescent="0.25">
      <c r="A20" s="3">
        <v>30</v>
      </c>
      <c r="B20" s="3">
        <v>57800</v>
      </c>
      <c r="C20" s="3"/>
      <c r="D20" t="str">
        <f t="shared" si="0"/>
        <v>Young</v>
      </c>
      <c r="E20" s="3">
        <v>57800</v>
      </c>
    </row>
    <row r="21" spans="1:5" x14ac:dyDescent="0.25">
      <c r="A21" s="3">
        <v>34</v>
      </c>
      <c r="B21" s="3">
        <v>55800</v>
      </c>
      <c r="C21" s="3"/>
      <c r="D21" t="str">
        <f t="shared" si="0"/>
        <v>Middle-aged</v>
      </c>
      <c r="E21" s="3">
        <v>55800</v>
      </c>
    </row>
    <row r="22" spans="1:5" x14ac:dyDescent="0.25">
      <c r="A22" s="3">
        <v>42</v>
      </c>
      <c r="B22" s="3">
        <v>76100</v>
      </c>
      <c r="C22" s="3"/>
      <c r="D22" t="str">
        <f t="shared" si="0"/>
        <v>Middle-aged</v>
      </c>
      <c r="E22" s="3">
        <v>76100</v>
      </c>
    </row>
    <row r="23" spans="1:5" x14ac:dyDescent="0.25">
      <c r="A23" s="3">
        <v>51</v>
      </c>
      <c r="B23" s="3">
        <v>135700</v>
      </c>
      <c r="C23" s="3"/>
      <c r="D23" t="str">
        <f t="shared" si="0"/>
        <v>Older</v>
      </c>
      <c r="E23" s="3">
        <v>135700</v>
      </c>
    </row>
    <row r="24" spans="1:5" x14ac:dyDescent="0.25">
      <c r="A24" s="3">
        <v>63</v>
      </c>
      <c r="B24" s="3">
        <v>140400</v>
      </c>
      <c r="C24" s="3"/>
      <c r="D24" t="str">
        <f t="shared" si="0"/>
        <v>Older</v>
      </c>
      <c r="E24" s="3">
        <v>140400</v>
      </c>
    </row>
    <row r="25" spans="1:5" x14ac:dyDescent="0.25">
      <c r="A25" s="3">
        <v>28</v>
      </c>
      <c r="B25" s="3">
        <v>55400</v>
      </c>
      <c r="C25" s="3"/>
      <c r="D25" t="str">
        <f t="shared" si="0"/>
        <v>Young</v>
      </c>
      <c r="E25" s="3">
        <v>55400</v>
      </c>
    </row>
    <row r="26" spans="1:5" x14ac:dyDescent="0.25">
      <c r="A26" s="3">
        <v>32</v>
      </c>
      <c r="B26" s="3">
        <v>49700</v>
      </c>
      <c r="C26" s="3"/>
      <c r="D26" t="str">
        <f t="shared" si="0"/>
        <v>Young</v>
      </c>
      <c r="E26" s="3">
        <v>49700</v>
      </c>
    </row>
    <row r="27" spans="1:5" x14ac:dyDescent="0.25">
      <c r="A27" s="3">
        <v>55</v>
      </c>
      <c r="B27" s="3">
        <v>134800</v>
      </c>
      <c r="C27" s="3"/>
      <c r="D27" t="str">
        <f t="shared" si="0"/>
        <v>Older</v>
      </c>
      <c r="E27" s="3">
        <v>134800</v>
      </c>
    </row>
    <row r="28" spans="1:5" x14ac:dyDescent="0.25">
      <c r="A28" s="3">
        <v>45</v>
      </c>
      <c r="B28" s="3">
        <v>76900</v>
      </c>
      <c r="C28" s="3"/>
      <c r="D28" t="str">
        <f t="shared" si="0"/>
        <v>Middle-aged</v>
      </c>
      <c r="E28" s="3">
        <v>76900</v>
      </c>
    </row>
    <row r="29" spans="1:5" x14ac:dyDescent="0.25">
      <c r="A29" s="3">
        <v>34</v>
      </c>
      <c r="B29" s="3">
        <v>28700</v>
      </c>
      <c r="C29" s="3"/>
      <c r="D29" t="str">
        <f t="shared" si="0"/>
        <v>Middle-aged</v>
      </c>
      <c r="E29" s="3">
        <v>28700</v>
      </c>
    </row>
    <row r="30" spans="1:5" x14ac:dyDescent="0.25">
      <c r="A30" s="3">
        <v>33</v>
      </c>
      <c r="B30" s="3">
        <v>58800</v>
      </c>
      <c r="C30" s="3"/>
      <c r="D30" t="str">
        <f t="shared" si="0"/>
        <v>Young</v>
      </c>
      <c r="E30" s="3">
        <v>58800</v>
      </c>
    </row>
    <row r="31" spans="1:5" x14ac:dyDescent="0.25">
      <c r="A31" s="3">
        <v>23</v>
      </c>
      <c r="B31" s="3">
        <v>43100</v>
      </c>
      <c r="C31" s="3"/>
      <c r="D31" t="str">
        <f t="shared" si="0"/>
        <v>Young</v>
      </c>
      <c r="E31" s="3">
        <v>43100</v>
      </c>
    </row>
    <row r="32" spans="1:5" x14ac:dyDescent="0.25">
      <c r="A32" s="3">
        <v>40</v>
      </c>
      <c r="B32" s="3">
        <v>82400</v>
      </c>
      <c r="C32" s="3"/>
      <c r="D32" t="str">
        <f t="shared" si="0"/>
        <v>Middle-aged</v>
      </c>
      <c r="E32" s="3">
        <v>82400</v>
      </c>
    </row>
    <row r="33" spans="1:5" x14ac:dyDescent="0.25">
      <c r="A33" s="3">
        <v>48</v>
      </c>
      <c r="B33" s="3">
        <v>80100</v>
      </c>
      <c r="C33" s="3"/>
      <c r="D33" t="str">
        <f t="shared" si="0"/>
        <v>Middle-aged</v>
      </c>
      <c r="E33" s="3">
        <v>80100</v>
      </c>
    </row>
    <row r="34" spans="1:5" x14ac:dyDescent="0.25">
      <c r="A34" s="3">
        <v>27</v>
      </c>
      <c r="B34" s="3">
        <v>27000</v>
      </c>
      <c r="C34" s="3"/>
      <c r="D34" t="str">
        <f t="shared" si="0"/>
        <v>Young</v>
      </c>
      <c r="E34" s="3">
        <v>27000</v>
      </c>
    </row>
    <row r="35" spans="1:5" x14ac:dyDescent="0.25">
      <c r="A35" s="3">
        <v>36</v>
      </c>
      <c r="B35" s="3">
        <v>58800</v>
      </c>
      <c r="C35" s="3"/>
      <c r="D35" t="str">
        <f t="shared" si="0"/>
        <v>Middle-aged</v>
      </c>
      <c r="E35" s="3">
        <v>58800</v>
      </c>
    </row>
    <row r="36" spans="1:5" x14ac:dyDescent="0.25">
      <c r="A36" s="3">
        <v>58</v>
      </c>
      <c r="B36" s="3">
        <v>133100</v>
      </c>
      <c r="C36" s="3"/>
      <c r="D36" t="str">
        <f t="shared" si="0"/>
        <v>Older</v>
      </c>
      <c r="E36" s="3">
        <v>133100</v>
      </c>
    </row>
    <row r="37" spans="1:5" x14ac:dyDescent="0.25">
      <c r="A37" s="3">
        <v>31</v>
      </c>
      <c r="B37" s="3">
        <v>53700</v>
      </c>
      <c r="C37" s="3"/>
      <c r="D37" t="str">
        <f t="shared" si="0"/>
        <v>Young</v>
      </c>
      <c r="E37" s="3">
        <v>53700</v>
      </c>
    </row>
    <row r="38" spans="1:5" x14ac:dyDescent="0.25">
      <c r="A38" s="3">
        <v>21</v>
      </c>
      <c r="B38" s="3">
        <v>26700</v>
      </c>
      <c r="C38" s="3"/>
      <c r="D38" t="str">
        <f t="shared" si="0"/>
        <v>Young</v>
      </c>
      <c r="E38" s="3">
        <v>26700</v>
      </c>
    </row>
    <row r="39" spans="1:5" x14ac:dyDescent="0.25">
      <c r="A39" s="3">
        <v>47</v>
      </c>
      <c r="B39" s="3">
        <v>81300</v>
      </c>
      <c r="C39" s="3"/>
      <c r="D39" t="str">
        <f t="shared" si="0"/>
        <v>Middle-aged</v>
      </c>
      <c r="E39" s="3">
        <v>81300</v>
      </c>
    </row>
    <row r="40" spans="1:5" x14ac:dyDescent="0.25">
      <c r="A40" s="3">
        <v>35</v>
      </c>
      <c r="B40" s="3">
        <v>55400</v>
      </c>
      <c r="C40" s="3"/>
      <c r="D40" t="str">
        <f t="shared" si="0"/>
        <v>Middle-aged</v>
      </c>
      <c r="E40" s="3">
        <v>55400</v>
      </c>
    </row>
    <row r="41" spans="1:5" x14ac:dyDescent="0.25">
      <c r="A41" s="3">
        <v>52</v>
      </c>
      <c r="B41" s="3">
        <v>139900</v>
      </c>
      <c r="C41" s="3"/>
      <c r="D41" t="str">
        <f t="shared" si="0"/>
        <v>Older</v>
      </c>
      <c r="E41" s="3">
        <v>139900</v>
      </c>
    </row>
    <row r="42" spans="1:5" x14ac:dyDescent="0.25">
      <c r="A42" s="3">
        <v>29</v>
      </c>
      <c r="B42" s="3">
        <v>33200</v>
      </c>
      <c r="C42" s="3"/>
      <c r="D42" t="str">
        <f t="shared" si="0"/>
        <v>Young</v>
      </c>
      <c r="E42" s="3">
        <v>33200</v>
      </c>
    </row>
    <row r="43" spans="1:5" x14ac:dyDescent="0.25">
      <c r="A43" s="3">
        <v>42</v>
      </c>
      <c r="B43" s="3">
        <v>75000</v>
      </c>
      <c r="C43" s="3"/>
      <c r="D43" t="str">
        <f t="shared" si="0"/>
        <v>Middle-aged</v>
      </c>
      <c r="E43" s="3">
        <v>75000</v>
      </c>
    </row>
    <row r="44" spans="1:5" x14ac:dyDescent="0.25">
      <c r="A44" s="3">
        <v>60</v>
      </c>
      <c r="B44" s="3">
        <v>128200</v>
      </c>
      <c r="C44" s="3"/>
      <c r="D44" t="str">
        <f t="shared" si="0"/>
        <v>Older</v>
      </c>
      <c r="E44" s="3">
        <v>128200</v>
      </c>
    </row>
    <row r="45" spans="1:5" x14ac:dyDescent="0.25">
      <c r="A45" s="3">
        <v>50</v>
      </c>
      <c r="B45" s="3">
        <v>76800</v>
      </c>
      <c r="C45" s="3"/>
      <c r="D45" t="str">
        <f t="shared" si="0"/>
        <v>Middle-aged</v>
      </c>
      <c r="E45" s="3">
        <v>76800</v>
      </c>
    </row>
    <row r="46" spans="1:5" x14ac:dyDescent="0.25">
      <c r="A46" s="3">
        <v>33</v>
      </c>
      <c r="B46" s="3">
        <v>54200</v>
      </c>
      <c r="C46" s="3"/>
      <c r="D46" t="str">
        <f t="shared" si="0"/>
        <v>Young</v>
      </c>
      <c r="E46" s="3">
        <v>54200</v>
      </c>
    </row>
    <row r="47" spans="1:5" x14ac:dyDescent="0.25">
      <c r="A47" s="3">
        <v>26</v>
      </c>
      <c r="B47" s="3">
        <v>32600</v>
      </c>
      <c r="C47" s="3"/>
      <c r="D47" t="str">
        <f t="shared" si="0"/>
        <v>Young</v>
      </c>
      <c r="E47" s="3">
        <v>32600</v>
      </c>
    </row>
    <row r="48" spans="1:5" x14ac:dyDescent="0.25">
      <c r="A48" s="3">
        <v>38</v>
      </c>
      <c r="B48" s="3">
        <v>59200</v>
      </c>
      <c r="C48" s="3"/>
      <c r="D48" t="str">
        <f t="shared" si="0"/>
        <v>Middle-aged</v>
      </c>
      <c r="E48" s="3">
        <v>59200</v>
      </c>
    </row>
    <row r="49" spans="1:5" x14ac:dyDescent="0.25">
      <c r="A49" s="3">
        <v>44</v>
      </c>
      <c r="B49" s="3">
        <v>74800</v>
      </c>
      <c r="C49" s="3"/>
      <c r="D49" t="str">
        <f t="shared" si="0"/>
        <v>Middle-aged</v>
      </c>
      <c r="E49" s="3">
        <v>74800</v>
      </c>
    </row>
    <row r="50" spans="1:5" x14ac:dyDescent="0.25">
      <c r="A50" s="3">
        <v>25</v>
      </c>
      <c r="B50" s="3">
        <v>45500</v>
      </c>
      <c r="C50" s="3"/>
      <c r="D50" t="str">
        <f t="shared" si="0"/>
        <v>Young</v>
      </c>
      <c r="E50" s="3">
        <v>45500</v>
      </c>
    </row>
    <row r="51" spans="1:5" x14ac:dyDescent="0.25">
      <c r="A51" s="3">
        <v>37</v>
      </c>
      <c r="B51" s="3">
        <v>46500</v>
      </c>
      <c r="C51" s="3"/>
      <c r="D51" t="str">
        <f t="shared" si="0"/>
        <v>Middle-aged</v>
      </c>
      <c r="E51" s="3">
        <v>46500</v>
      </c>
    </row>
    <row r="52" spans="1:5" x14ac:dyDescent="0.25">
      <c r="A52" s="3">
        <v>53</v>
      </c>
      <c r="B52" s="3">
        <v>136300</v>
      </c>
      <c r="C52" s="3"/>
      <c r="D52" t="str">
        <f t="shared" si="0"/>
        <v>Older</v>
      </c>
      <c r="E52" s="3">
        <v>136300</v>
      </c>
    </row>
    <row r="53" spans="1:5" x14ac:dyDescent="0.25">
      <c r="A53" s="3">
        <v>46</v>
      </c>
      <c r="B53" s="3">
        <v>86900</v>
      </c>
      <c r="C53" s="3"/>
      <c r="D53" t="str">
        <f t="shared" si="0"/>
        <v>Middle-aged</v>
      </c>
      <c r="E53" s="3">
        <v>86900</v>
      </c>
    </row>
    <row r="54" spans="1:5" x14ac:dyDescent="0.25">
      <c r="A54" s="3">
        <v>20</v>
      </c>
      <c r="B54" s="3">
        <v>23900</v>
      </c>
      <c r="C54" s="3"/>
      <c r="D54" t="str">
        <f t="shared" si="0"/>
        <v>Young</v>
      </c>
      <c r="E54" s="3">
        <v>23900</v>
      </c>
    </row>
    <row r="55" spans="1:5" x14ac:dyDescent="0.25">
      <c r="A55" s="3">
        <v>34</v>
      </c>
      <c r="B55" s="3">
        <v>52700</v>
      </c>
      <c r="C55" s="3"/>
      <c r="D55" t="str">
        <f t="shared" si="0"/>
        <v>Middle-aged</v>
      </c>
      <c r="E55" s="3">
        <v>52700</v>
      </c>
    </row>
    <row r="56" spans="1:5" x14ac:dyDescent="0.25">
      <c r="A56" s="3">
        <v>60</v>
      </c>
      <c r="B56" s="3">
        <v>92700</v>
      </c>
      <c r="C56" s="3"/>
      <c r="D56" t="str">
        <f t="shared" si="0"/>
        <v>Older</v>
      </c>
      <c r="E56" s="3">
        <v>92700</v>
      </c>
    </row>
    <row r="57" spans="1:5" x14ac:dyDescent="0.25">
      <c r="A57" s="3">
        <v>36</v>
      </c>
      <c r="B57" s="3">
        <v>59500</v>
      </c>
      <c r="C57" s="3"/>
      <c r="D57" t="str">
        <f t="shared" si="0"/>
        <v>Middle-aged</v>
      </c>
      <c r="E57" s="3">
        <v>59500</v>
      </c>
    </row>
    <row r="58" spans="1:5" x14ac:dyDescent="0.25">
      <c r="A58" s="3">
        <v>41</v>
      </c>
      <c r="B58" s="3">
        <v>69400</v>
      </c>
      <c r="C58" s="3"/>
      <c r="D58" t="str">
        <f t="shared" si="0"/>
        <v>Middle-aged</v>
      </c>
      <c r="E58" s="3">
        <v>69400</v>
      </c>
    </row>
    <row r="59" spans="1:5" x14ac:dyDescent="0.25">
      <c r="A59" s="3">
        <v>33</v>
      </c>
      <c r="B59" s="3">
        <v>46600</v>
      </c>
      <c r="C59" s="3"/>
      <c r="D59" t="str">
        <f t="shared" si="0"/>
        <v>Young</v>
      </c>
      <c r="E59" s="3">
        <v>46600</v>
      </c>
    </row>
    <row r="60" spans="1:5" x14ac:dyDescent="0.25">
      <c r="A60" s="3">
        <v>29</v>
      </c>
      <c r="B60" s="3">
        <v>61700</v>
      </c>
      <c r="C60" s="3"/>
      <c r="D60" t="str">
        <f t="shared" si="0"/>
        <v>Young</v>
      </c>
      <c r="E60" s="3">
        <v>61700</v>
      </c>
    </row>
    <row r="61" spans="1:5" x14ac:dyDescent="0.25">
      <c r="A61" s="3">
        <v>48</v>
      </c>
      <c r="B61" s="3">
        <v>88200</v>
      </c>
      <c r="C61" s="3"/>
      <c r="D61" t="str">
        <f t="shared" si="0"/>
        <v>Middle-aged</v>
      </c>
      <c r="E61" s="3">
        <v>88200</v>
      </c>
    </row>
    <row r="62" spans="1:5" x14ac:dyDescent="0.25">
      <c r="A62" s="3">
        <v>43</v>
      </c>
      <c r="B62" s="3">
        <v>45000</v>
      </c>
      <c r="C62" s="3"/>
      <c r="D62" t="str">
        <f t="shared" si="0"/>
        <v>Middle-aged</v>
      </c>
      <c r="E62" s="3">
        <v>45000</v>
      </c>
    </row>
    <row r="63" spans="1:5" x14ac:dyDescent="0.25">
      <c r="A63" s="3">
        <v>61</v>
      </c>
      <c r="B63" s="3">
        <v>52200</v>
      </c>
      <c r="C63" s="3"/>
      <c r="D63" t="str">
        <f t="shared" si="0"/>
        <v>Older</v>
      </c>
      <c r="E63" s="3">
        <v>52200</v>
      </c>
    </row>
    <row r="64" spans="1:5" x14ac:dyDescent="0.25">
      <c r="A64" s="3">
        <v>30</v>
      </c>
      <c r="B64" s="3">
        <v>61400</v>
      </c>
      <c r="C64" s="3"/>
      <c r="D64" t="str">
        <f t="shared" si="0"/>
        <v>Young</v>
      </c>
      <c r="E64" s="3">
        <v>61400</v>
      </c>
    </row>
    <row r="65" spans="1:5" x14ac:dyDescent="0.25">
      <c r="A65" s="3">
        <v>36</v>
      </c>
      <c r="B65" s="3">
        <v>87500</v>
      </c>
      <c r="C65" s="3"/>
      <c r="D65" t="str">
        <f t="shared" si="0"/>
        <v>Middle-aged</v>
      </c>
      <c r="E65" s="3">
        <v>87500</v>
      </c>
    </row>
    <row r="66" spans="1:5" x14ac:dyDescent="0.25">
      <c r="A66" s="3">
        <v>48</v>
      </c>
      <c r="B66" s="3">
        <v>103700</v>
      </c>
      <c r="C66" s="3"/>
      <c r="D66" t="str">
        <f t="shared" si="0"/>
        <v>Middle-aged</v>
      </c>
      <c r="E66" s="3">
        <v>103700</v>
      </c>
    </row>
    <row r="67" spans="1:5" x14ac:dyDescent="0.25">
      <c r="A67" s="3">
        <v>29</v>
      </c>
      <c r="B67" s="3">
        <v>54000</v>
      </c>
      <c r="C67" s="3"/>
      <c r="D67" t="str">
        <f t="shared" si="0"/>
        <v>Young</v>
      </c>
      <c r="E67" s="3">
        <v>54000</v>
      </c>
    </row>
    <row r="68" spans="1:5" x14ac:dyDescent="0.25">
      <c r="A68" s="3">
        <v>26</v>
      </c>
      <c r="B68" s="3">
        <v>125100</v>
      </c>
      <c r="C68" s="3"/>
      <c r="D68" t="str">
        <f t="shared" ref="D68:D131" si="4">IF(A68&lt;34,"Young",IF(A68&gt;50,"Older","Middle-aged"))</f>
        <v>Young</v>
      </c>
      <c r="E68" s="3">
        <v>125100</v>
      </c>
    </row>
    <row r="69" spans="1:5" x14ac:dyDescent="0.25">
      <c r="A69" s="3">
        <v>49</v>
      </c>
      <c r="B69" s="3">
        <v>45900</v>
      </c>
      <c r="C69" s="3"/>
      <c r="D69" t="str">
        <f t="shared" si="4"/>
        <v>Middle-aged</v>
      </c>
      <c r="E69" s="3">
        <v>45900</v>
      </c>
    </row>
    <row r="70" spans="1:5" x14ac:dyDescent="0.25">
      <c r="A70" s="3">
        <v>28</v>
      </c>
      <c r="B70" s="3">
        <v>79300</v>
      </c>
      <c r="C70" s="3"/>
      <c r="D70" t="str">
        <f t="shared" si="4"/>
        <v>Young</v>
      </c>
      <c r="E70" s="3">
        <v>79300</v>
      </c>
    </row>
    <row r="71" spans="1:5" x14ac:dyDescent="0.25">
      <c r="A71" s="3">
        <v>44</v>
      </c>
      <c r="B71" s="3">
        <v>108600</v>
      </c>
      <c r="C71" s="3"/>
      <c r="D71" t="str">
        <f t="shared" si="4"/>
        <v>Middle-aged</v>
      </c>
      <c r="E71" s="3">
        <v>108600</v>
      </c>
    </row>
    <row r="72" spans="1:5" x14ac:dyDescent="0.25">
      <c r="A72" s="3">
        <v>48</v>
      </c>
      <c r="B72" s="3">
        <v>68200</v>
      </c>
      <c r="C72" s="3"/>
      <c r="D72" t="str">
        <f t="shared" si="4"/>
        <v>Middle-aged</v>
      </c>
      <c r="E72" s="3">
        <v>68200</v>
      </c>
    </row>
    <row r="73" spans="1:5" x14ac:dyDescent="0.25">
      <c r="A73" s="3">
        <v>50</v>
      </c>
      <c r="B73" s="3">
        <v>65200</v>
      </c>
      <c r="C73" s="3"/>
      <c r="D73" t="str">
        <f t="shared" si="4"/>
        <v>Middle-aged</v>
      </c>
      <c r="E73" s="3">
        <v>65200</v>
      </c>
    </row>
    <row r="74" spans="1:5" x14ac:dyDescent="0.25">
      <c r="A74" s="3">
        <v>48</v>
      </c>
      <c r="B74" s="3">
        <v>95600</v>
      </c>
      <c r="C74" s="3"/>
      <c r="D74" t="str">
        <f t="shared" si="4"/>
        <v>Middle-aged</v>
      </c>
      <c r="E74" s="3">
        <v>95600</v>
      </c>
    </row>
    <row r="75" spans="1:5" x14ac:dyDescent="0.25">
      <c r="A75" s="3">
        <v>30</v>
      </c>
      <c r="B75" s="3">
        <v>103100</v>
      </c>
      <c r="C75" s="3"/>
      <c r="D75" t="str">
        <f t="shared" si="4"/>
        <v>Young</v>
      </c>
      <c r="E75" s="3">
        <v>103100</v>
      </c>
    </row>
    <row r="76" spans="1:5" x14ac:dyDescent="0.25">
      <c r="A76" s="3">
        <v>41</v>
      </c>
      <c r="B76" s="3">
        <v>143500</v>
      </c>
      <c r="C76" s="3"/>
      <c r="D76" t="str">
        <f t="shared" si="4"/>
        <v>Middle-aged</v>
      </c>
      <c r="E76" s="3">
        <v>143500</v>
      </c>
    </row>
    <row r="77" spans="1:5" x14ac:dyDescent="0.25">
      <c r="A77" s="3">
        <v>35</v>
      </c>
      <c r="B77" s="3">
        <v>78200</v>
      </c>
      <c r="C77" s="3"/>
      <c r="D77" t="str">
        <f t="shared" si="4"/>
        <v>Middle-aged</v>
      </c>
      <c r="E77" s="3">
        <v>78200</v>
      </c>
    </row>
    <row r="78" spans="1:5" x14ac:dyDescent="0.25">
      <c r="A78" s="3">
        <v>28</v>
      </c>
      <c r="B78" s="3">
        <v>40200</v>
      </c>
      <c r="C78" s="3"/>
      <c r="D78" t="str">
        <f t="shared" si="4"/>
        <v>Young</v>
      </c>
      <c r="E78" s="3">
        <v>40200</v>
      </c>
    </row>
    <row r="79" spans="1:5" x14ac:dyDescent="0.25">
      <c r="A79" s="3">
        <v>33</v>
      </c>
      <c r="B79" s="3">
        <v>60500</v>
      </c>
      <c r="C79" s="3"/>
      <c r="D79" t="str">
        <f t="shared" si="4"/>
        <v>Young</v>
      </c>
      <c r="E79" s="3">
        <v>60500</v>
      </c>
    </row>
    <row r="80" spans="1:5" x14ac:dyDescent="0.25">
      <c r="A80" s="3">
        <v>61</v>
      </c>
      <c r="B80" s="3">
        <v>40500</v>
      </c>
      <c r="C80" s="3"/>
      <c r="D80" t="str">
        <f t="shared" si="4"/>
        <v>Older</v>
      </c>
      <c r="E80" s="3">
        <v>40500</v>
      </c>
    </row>
    <row r="81" spans="1:5" x14ac:dyDescent="0.25">
      <c r="A81" s="3">
        <v>53</v>
      </c>
      <c r="B81" s="3">
        <v>73800</v>
      </c>
      <c r="C81" s="3"/>
      <c r="D81" t="str">
        <f t="shared" si="4"/>
        <v>Older</v>
      </c>
      <c r="E81" s="3">
        <v>73800</v>
      </c>
    </row>
    <row r="82" spans="1:5" x14ac:dyDescent="0.25">
      <c r="A82" s="3">
        <v>48</v>
      </c>
      <c r="B82" s="3">
        <v>45300</v>
      </c>
      <c r="C82" s="3"/>
      <c r="D82" t="str">
        <f t="shared" si="4"/>
        <v>Middle-aged</v>
      </c>
      <c r="E82" s="3">
        <v>45300</v>
      </c>
    </row>
    <row r="83" spans="1:5" x14ac:dyDescent="0.25">
      <c r="A83" s="3">
        <v>47</v>
      </c>
      <c r="B83" s="3">
        <v>61400</v>
      </c>
      <c r="C83" s="3"/>
      <c r="D83" t="str">
        <f t="shared" si="4"/>
        <v>Middle-aged</v>
      </c>
      <c r="E83" s="3">
        <v>61400</v>
      </c>
    </row>
    <row r="84" spans="1:5" x14ac:dyDescent="0.25">
      <c r="A84" s="3">
        <v>48</v>
      </c>
      <c r="B84" s="3">
        <v>64800</v>
      </c>
      <c r="C84" s="3"/>
      <c r="D84" t="str">
        <f t="shared" si="4"/>
        <v>Middle-aged</v>
      </c>
      <c r="E84" s="3">
        <v>64800</v>
      </c>
    </row>
    <row r="85" spans="1:5" x14ac:dyDescent="0.25">
      <c r="A85" s="3">
        <v>55</v>
      </c>
      <c r="B85" s="3">
        <v>75600</v>
      </c>
      <c r="C85" s="3"/>
      <c r="D85" t="str">
        <f t="shared" si="4"/>
        <v>Older</v>
      </c>
      <c r="E85" s="3">
        <v>75600</v>
      </c>
    </row>
    <row r="86" spans="1:5" x14ac:dyDescent="0.25">
      <c r="A86" s="3">
        <v>32</v>
      </c>
      <c r="B86" s="3">
        <v>95800</v>
      </c>
      <c r="C86" s="3"/>
      <c r="D86" t="str">
        <f t="shared" si="4"/>
        <v>Young</v>
      </c>
      <c r="E86" s="3">
        <v>95800</v>
      </c>
    </row>
    <row r="87" spans="1:5" x14ac:dyDescent="0.25">
      <c r="A87" s="3">
        <v>60</v>
      </c>
      <c r="B87" s="3">
        <v>126700</v>
      </c>
      <c r="C87" s="3"/>
      <c r="D87" t="str">
        <f t="shared" si="4"/>
        <v>Older</v>
      </c>
      <c r="E87" s="3">
        <v>126700</v>
      </c>
    </row>
    <row r="88" spans="1:5" x14ac:dyDescent="0.25">
      <c r="A88" s="3">
        <v>50</v>
      </c>
      <c r="B88" s="3">
        <v>67000</v>
      </c>
      <c r="C88" s="3"/>
      <c r="D88" t="str">
        <f t="shared" si="4"/>
        <v>Middle-aged</v>
      </c>
      <c r="E88" s="3">
        <v>67000</v>
      </c>
    </row>
    <row r="89" spans="1:5" x14ac:dyDescent="0.25">
      <c r="A89" s="3">
        <v>49</v>
      </c>
      <c r="B89" s="3">
        <v>102600</v>
      </c>
      <c r="C89" s="3"/>
      <c r="D89" t="str">
        <f t="shared" si="4"/>
        <v>Middle-aged</v>
      </c>
      <c r="E89" s="3">
        <v>102600</v>
      </c>
    </row>
    <row r="90" spans="1:5" x14ac:dyDescent="0.25">
      <c r="A90" s="3">
        <v>22</v>
      </c>
      <c r="B90" s="3">
        <v>52000</v>
      </c>
      <c r="C90" s="3"/>
      <c r="D90" t="str">
        <f t="shared" si="4"/>
        <v>Young</v>
      </c>
      <c r="E90" s="3">
        <v>52000</v>
      </c>
    </row>
    <row r="91" spans="1:5" x14ac:dyDescent="0.25">
      <c r="A91" s="3">
        <v>51</v>
      </c>
      <c r="B91" s="3">
        <v>76000</v>
      </c>
      <c r="C91" s="3"/>
      <c r="D91" t="str">
        <f t="shared" si="4"/>
        <v>Older</v>
      </c>
      <c r="E91" s="3">
        <v>76000</v>
      </c>
    </row>
    <row r="92" spans="1:5" x14ac:dyDescent="0.25">
      <c r="A92" s="3">
        <v>22</v>
      </c>
      <c r="B92" s="3">
        <v>83000</v>
      </c>
      <c r="C92" s="3"/>
      <c r="D92" t="str">
        <f t="shared" si="4"/>
        <v>Young</v>
      </c>
      <c r="E92" s="3">
        <v>83000</v>
      </c>
    </row>
    <row r="93" spans="1:5" x14ac:dyDescent="0.25">
      <c r="A93" s="3">
        <v>47</v>
      </c>
      <c r="B93" s="3">
        <v>80800</v>
      </c>
      <c r="C93" s="3"/>
      <c r="D93" t="str">
        <f t="shared" si="4"/>
        <v>Middle-aged</v>
      </c>
      <c r="E93" s="3">
        <v>80800</v>
      </c>
    </row>
    <row r="94" spans="1:5" x14ac:dyDescent="0.25">
      <c r="A94" s="3">
        <v>41</v>
      </c>
      <c r="B94" s="3">
        <v>91100</v>
      </c>
      <c r="C94" s="3"/>
      <c r="D94" t="str">
        <f t="shared" si="4"/>
        <v>Middle-aged</v>
      </c>
      <c r="E94" s="3">
        <v>91100</v>
      </c>
    </row>
    <row r="95" spans="1:5" x14ac:dyDescent="0.25">
      <c r="A95" s="3">
        <v>24</v>
      </c>
      <c r="B95" s="3">
        <v>30100</v>
      </c>
      <c r="C95" s="3"/>
      <c r="D95" t="str">
        <f t="shared" si="4"/>
        <v>Young</v>
      </c>
      <c r="E95" s="3">
        <v>30100</v>
      </c>
    </row>
    <row r="96" spans="1:5" x14ac:dyDescent="0.25">
      <c r="A96" s="3">
        <v>64</v>
      </c>
      <c r="B96" s="3">
        <v>55700</v>
      </c>
      <c r="C96" s="3"/>
      <c r="D96" t="str">
        <f t="shared" si="4"/>
        <v>Older</v>
      </c>
      <c r="E96" s="3">
        <v>55700</v>
      </c>
    </row>
    <row r="97" spans="1:5" x14ac:dyDescent="0.25">
      <c r="A97" s="3">
        <v>43</v>
      </c>
      <c r="B97" s="3">
        <v>51400</v>
      </c>
      <c r="C97" s="3"/>
      <c r="D97" t="str">
        <f t="shared" si="4"/>
        <v>Middle-aged</v>
      </c>
      <c r="E97" s="3">
        <v>51400</v>
      </c>
    </row>
    <row r="98" spans="1:5" x14ac:dyDescent="0.25">
      <c r="A98" s="3">
        <v>22</v>
      </c>
      <c r="B98" s="3">
        <v>43800</v>
      </c>
      <c r="C98" s="3"/>
      <c r="D98" t="str">
        <f t="shared" si="4"/>
        <v>Young</v>
      </c>
      <c r="E98" s="3">
        <v>43800</v>
      </c>
    </row>
    <row r="99" spans="1:5" x14ac:dyDescent="0.25">
      <c r="A99" s="3">
        <v>59</v>
      </c>
      <c r="B99" s="3">
        <v>25000</v>
      </c>
      <c r="C99" s="3"/>
      <c r="D99" t="str">
        <f t="shared" si="4"/>
        <v>Older</v>
      </c>
      <c r="E99" s="3">
        <v>25000</v>
      </c>
    </row>
    <row r="100" spans="1:5" x14ac:dyDescent="0.25">
      <c r="A100" s="3">
        <v>32</v>
      </c>
      <c r="B100" s="3">
        <v>80600</v>
      </c>
      <c r="C100" s="3"/>
      <c r="D100" t="str">
        <f t="shared" si="4"/>
        <v>Young</v>
      </c>
      <c r="E100" s="3">
        <v>80600</v>
      </c>
    </row>
    <row r="101" spans="1:5" x14ac:dyDescent="0.25">
      <c r="A101" s="3">
        <v>45</v>
      </c>
      <c r="B101" s="3">
        <v>39600</v>
      </c>
      <c r="C101" s="3"/>
      <c r="D101" t="str">
        <f t="shared" si="4"/>
        <v>Middle-aged</v>
      </c>
      <c r="E101" s="3">
        <v>39600</v>
      </c>
    </row>
    <row r="102" spans="1:5" x14ac:dyDescent="0.25">
      <c r="A102" s="3">
        <v>47</v>
      </c>
      <c r="B102" s="3">
        <v>13400</v>
      </c>
      <c r="C102" s="3"/>
      <c r="D102" t="str">
        <f t="shared" si="4"/>
        <v>Middle-aged</v>
      </c>
      <c r="E102" s="3">
        <v>13400</v>
      </c>
    </row>
    <row r="103" spans="1:5" x14ac:dyDescent="0.25">
      <c r="A103" s="3">
        <v>29</v>
      </c>
      <c r="B103" s="3">
        <v>88200</v>
      </c>
      <c r="C103" s="3"/>
      <c r="D103" t="str">
        <f t="shared" si="4"/>
        <v>Young</v>
      </c>
      <c r="E103" s="3">
        <v>88200</v>
      </c>
    </row>
    <row r="104" spans="1:5" x14ac:dyDescent="0.25">
      <c r="A104" s="3">
        <v>61</v>
      </c>
      <c r="B104" s="3">
        <v>109100</v>
      </c>
      <c r="C104" s="3"/>
      <c r="D104" t="str">
        <f t="shared" si="4"/>
        <v>Older</v>
      </c>
      <c r="E104" s="3">
        <v>109100</v>
      </c>
    </row>
    <row r="105" spans="1:5" x14ac:dyDescent="0.25">
      <c r="A105" s="3">
        <v>57</v>
      </c>
      <c r="B105" s="3">
        <v>34200</v>
      </c>
      <c r="C105" s="3"/>
      <c r="D105" t="str">
        <f t="shared" si="4"/>
        <v>Older</v>
      </c>
      <c r="E105" s="3">
        <v>34200</v>
      </c>
    </row>
    <row r="106" spans="1:5" x14ac:dyDescent="0.25">
      <c r="A106" s="3">
        <v>65</v>
      </c>
      <c r="B106" s="3">
        <v>57800</v>
      </c>
      <c r="C106" s="3"/>
      <c r="D106" t="str">
        <f t="shared" si="4"/>
        <v>Older</v>
      </c>
      <c r="E106" s="3">
        <v>57800</v>
      </c>
    </row>
    <row r="107" spans="1:5" x14ac:dyDescent="0.25">
      <c r="A107" s="3">
        <v>34</v>
      </c>
      <c r="B107" s="3">
        <v>68100</v>
      </c>
      <c r="C107" s="3"/>
      <c r="D107" t="str">
        <f t="shared" si="4"/>
        <v>Middle-aged</v>
      </c>
      <c r="E107" s="3">
        <v>68100</v>
      </c>
    </row>
    <row r="108" spans="1:5" x14ac:dyDescent="0.25">
      <c r="A108" s="3">
        <v>54</v>
      </c>
      <c r="B108" s="3">
        <v>94900</v>
      </c>
      <c r="C108" s="3"/>
      <c r="D108" t="str">
        <f t="shared" si="4"/>
        <v>Older</v>
      </c>
      <c r="E108" s="3">
        <v>94900</v>
      </c>
    </row>
    <row r="109" spans="1:5" x14ac:dyDescent="0.25">
      <c r="A109" s="3">
        <v>30</v>
      </c>
      <c r="B109" s="3">
        <v>63200</v>
      </c>
      <c r="C109" s="3"/>
      <c r="D109" t="str">
        <f t="shared" si="4"/>
        <v>Young</v>
      </c>
      <c r="E109" s="3">
        <v>63200</v>
      </c>
    </row>
    <row r="110" spans="1:5" x14ac:dyDescent="0.25">
      <c r="A110" s="3">
        <v>39</v>
      </c>
      <c r="B110" s="3">
        <v>82700</v>
      </c>
      <c r="C110" s="3"/>
      <c r="D110" t="str">
        <f t="shared" si="4"/>
        <v>Middle-aged</v>
      </c>
      <c r="E110" s="3">
        <v>82700</v>
      </c>
    </row>
    <row r="111" spans="1:5" x14ac:dyDescent="0.25">
      <c r="A111" s="3">
        <v>32</v>
      </c>
      <c r="B111" s="3">
        <v>85600</v>
      </c>
      <c r="C111" s="3"/>
      <c r="D111" t="str">
        <f t="shared" si="4"/>
        <v>Young</v>
      </c>
      <c r="E111" s="3">
        <v>85600</v>
      </c>
    </row>
    <row r="112" spans="1:5" x14ac:dyDescent="0.25">
      <c r="A112" s="3">
        <v>24</v>
      </c>
      <c r="B112" s="3">
        <v>27100</v>
      </c>
      <c r="C112" s="3"/>
      <c r="D112" t="str">
        <f t="shared" si="4"/>
        <v>Young</v>
      </c>
      <c r="E112" s="3">
        <v>27100</v>
      </c>
    </row>
    <row r="113" spans="1:5" x14ac:dyDescent="0.25">
      <c r="A113" s="3">
        <v>40</v>
      </c>
      <c r="B113" s="3">
        <v>69800</v>
      </c>
      <c r="C113" s="3"/>
      <c r="D113" t="str">
        <f t="shared" si="4"/>
        <v>Middle-aged</v>
      </c>
      <c r="E113" s="3">
        <v>69800</v>
      </c>
    </row>
    <row r="114" spans="1:5" x14ac:dyDescent="0.25">
      <c r="A114" s="3">
        <v>52</v>
      </c>
      <c r="B114" s="3">
        <v>81300</v>
      </c>
      <c r="C114" s="3"/>
      <c r="D114" t="str">
        <f t="shared" si="4"/>
        <v>Older</v>
      </c>
      <c r="E114" s="3">
        <v>81300</v>
      </c>
    </row>
    <row r="115" spans="1:5" x14ac:dyDescent="0.25">
      <c r="A115" s="3">
        <v>28</v>
      </c>
      <c r="B115" s="3">
        <v>78400</v>
      </c>
      <c r="C115" s="3"/>
      <c r="D115" t="str">
        <f t="shared" si="4"/>
        <v>Young</v>
      </c>
      <c r="E115" s="3">
        <v>78400</v>
      </c>
    </row>
    <row r="116" spans="1:5" x14ac:dyDescent="0.25">
      <c r="A116" s="3">
        <v>53</v>
      </c>
      <c r="B116" s="3">
        <v>127300</v>
      </c>
      <c r="C116" s="3"/>
      <c r="D116" t="str">
        <f t="shared" si="4"/>
        <v>Older</v>
      </c>
      <c r="E116" s="3">
        <v>127300</v>
      </c>
    </row>
    <row r="117" spans="1:5" x14ac:dyDescent="0.25">
      <c r="A117" s="3">
        <v>43</v>
      </c>
      <c r="B117" s="3">
        <v>93700</v>
      </c>
      <c r="C117" s="3"/>
      <c r="D117" t="str">
        <f t="shared" si="4"/>
        <v>Middle-aged</v>
      </c>
      <c r="E117" s="3">
        <v>93700</v>
      </c>
    </row>
    <row r="118" spans="1:5" x14ac:dyDescent="0.25">
      <c r="A118" s="3">
        <v>30</v>
      </c>
      <c r="B118" s="3">
        <v>74400</v>
      </c>
      <c r="C118" s="3"/>
      <c r="D118" t="str">
        <f t="shared" si="4"/>
        <v>Young</v>
      </c>
      <c r="E118" s="3">
        <v>74400</v>
      </c>
    </row>
    <row r="119" spans="1:5" x14ac:dyDescent="0.25">
      <c r="A119" s="3">
        <v>46</v>
      </c>
      <c r="B119" s="3">
        <v>48300</v>
      </c>
      <c r="C119" s="3"/>
      <c r="D119" t="str">
        <f t="shared" si="4"/>
        <v>Middle-aged</v>
      </c>
      <c r="E119" s="3">
        <v>48300</v>
      </c>
    </row>
    <row r="120" spans="1:5" x14ac:dyDescent="0.25">
      <c r="A120" s="3">
        <v>38</v>
      </c>
      <c r="B120" s="3">
        <v>98900</v>
      </c>
      <c r="C120" s="3"/>
      <c r="D120" t="str">
        <f t="shared" si="4"/>
        <v>Middle-aged</v>
      </c>
      <c r="E120" s="3">
        <v>98900</v>
      </c>
    </row>
    <row r="121" spans="1:5" x14ac:dyDescent="0.25">
      <c r="A121" s="3">
        <v>28</v>
      </c>
      <c r="B121" s="3">
        <v>73300</v>
      </c>
      <c r="C121" s="3"/>
      <c r="D121" t="str">
        <f t="shared" si="4"/>
        <v>Young</v>
      </c>
      <c r="E121" s="3">
        <v>73300</v>
      </c>
    </row>
    <row r="122" spans="1:5" x14ac:dyDescent="0.25">
      <c r="A122" s="3">
        <v>46</v>
      </c>
      <c r="B122" s="3">
        <v>117300</v>
      </c>
      <c r="C122" s="3"/>
      <c r="D122" t="str">
        <f t="shared" si="4"/>
        <v>Middle-aged</v>
      </c>
      <c r="E122" s="3">
        <v>117300</v>
      </c>
    </row>
    <row r="123" spans="1:5" x14ac:dyDescent="0.25">
      <c r="A123" s="3">
        <v>30</v>
      </c>
      <c r="B123" s="3">
        <v>37800</v>
      </c>
      <c r="C123" s="3"/>
      <c r="D123" t="str">
        <f t="shared" si="4"/>
        <v>Young</v>
      </c>
      <c r="E123" s="3">
        <v>37800</v>
      </c>
    </row>
    <row r="124" spans="1:5" x14ac:dyDescent="0.25">
      <c r="A124" s="3">
        <v>43</v>
      </c>
      <c r="B124" s="3">
        <v>77400</v>
      </c>
      <c r="C124" s="3"/>
      <c r="D124" t="str">
        <f t="shared" si="4"/>
        <v>Middle-aged</v>
      </c>
      <c r="E124" s="3">
        <v>77400</v>
      </c>
    </row>
    <row r="125" spans="1:5" x14ac:dyDescent="0.25">
      <c r="A125" s="3">
        <v>29</v>
      </c>
      <c r="B125" s="3">
        <v>111200</v>
      </c>
      <c r="C125" s="3"/>
      <c r="D125" t="str">
        <f t="shared" si="4"/>
        <v>Young</v>
      </c>
      <c r="E125" s="3">
        <v>111200</v>
      </c>
    </row>
    <row r="126" spans="1:5" x14ac:dyDescent="0.25">
      <c r="A126" s="3">
        <v>48</v>
      </c>
      <c r="B126" s="3">
        <v>75300</v>
      </c>
      <c r="C126" s="3"/>
      <c r="D126" t="str">
        <f t="shared" si="4"/>
        <v>Middle-aged</v>
      </c>
      <c r="E126" s="3">
        <v>75300</v>
      </c>
    </row>
    <row r="127" spans="1:5" x14ac:dyDescent="0.25">
      <c r="A127" s="3">
        <v>42</v>
      </c>
      <c r="B127" s="3">
        <v>96900</v>
      </c>
      <c r="C127" s="3"/>
      <c r="D127" t="str">
        <f t="shared" si="4"/>
        <v>Middle-aged</v>
      </c>
      <c r="E127" s="3">
        <v>96900</v>
      </c>
    </row>
    <row r="128" spans="1:5" x14ac:dyDescent="0.25">
      <c r="A128" s="3">
        <v>18</v>
      </c>
      <c r="B128" s="3">
        <v>123600</v>
      </c>
      <c r="C128" s="3"/>
      <c r="D128" t="str">
        <f t="shared" si="4"/>
        <v>Young</v>
      </c>
      <c r="E128" s="3">
        <v>123600</v>
      </c>
    </row>
    <row r="129" spans="1:5" x14ac:dyDescent="0.25">
      <c r="A129" s="3">
        <v>35</v>
      </c>
      <c r="B129" s="3">
        <v>55200</v>
      </c>
      <c r="C129" s="3"/>
      <c r="D129" t="str">
        <f t="shared" si="4"/>
        <v>Middle-aged</v>
      </c>
      <c r="E129" s="3">
        <v>55200</v>
      </c>
    </row>
    <row r="130" spans="1:5" x14ac:dyDescent="0.25">
      <c r="A130" s="3">
        <v>22</v>
      </c>
      <c r="B130" s="3">
        <v>12400</v>
      </c>
      <c r="C130" s="3"/>
      <c r="D130" t="str">
        <f t="shared" si="4"/>
        <v>Young</v>
      </c>
      <c r="E130" s="3">
        <v>12400</v>
      </c>
    </row>
    <row r="131" spans="1:5" x14ac:dyDescent="0.25">
      <c r="A131" s="3">
        <v>44</v>
      </c>
      <c r="B131" s="3">
        <v>73900</v>
      </c>
      <c r="C131" s="3"/>
      <c r="D131" t="str">
        <f t="shared" si="4"/>
        <v>Middle-aged</v>
      </c>
      <c r="E131" s="3">
        <v>73900</v>
      </c>
    </row>
    <row r="132" spans="1:5" x14ac:dyDescent="0.25">
      <c r="A132" s="3">
        <v>47</v>
      </c>
      <c r="B132" s="3">
        <v>94100</v>
      </c>
      <c r="C132" s="3"/>
      <c r="D132" t="str">
        <f t="shared" ref="D132:D195" si="5">IF(A132&lt;34,"Young",IF(A132&gt;50,"Older","Middle-aged"))</f>
        <v>Middle-aged</v>
      </c>
      <c r="E132" s="3">
        <v>94100</v>
      </c>
    </row>
    <row r="133" spans="1:5" x14ac:dyDescent="0.25">
      <c r="A133" s="3">
        <v>34</v>
      </c>
      <c r="B133" s="3">
        <v>74300</v>
      </c>
      <c r="C133" s="3"/>
      <c r="D133" t="str">
        <f t="shared" si="5"/>
        <v>Middle-aged</v>
      </c>
      <c r="E133" s="3">
        <v>74300</v>
      </c>
    </row>
    <row r="134" spans="1:5" x14ac:dyDescent="0.25">
      <c r="A134" s="3">
        <v>37</v>
      </c>
      <c r="B134" s="3">
        <v>66900</v>
      </c>
      <c r="C134" s="3"/>
      <c r="D134" t="str">
        <f t="shared" si="5"/>
        <v>Middle-aged</v>
      </c>
      <c r="E134" s="3">
        <v>66900</v>
      </c>
    </row>
    <row r="135" spans="1:5" x14ac:dyDescent="0.25">
      <c r="A135" s="3">
        <v>49</v>
      </c>
      <c r="B135" s="3">
        <v>12500</v>
      </c>
      <c r="C135" s="3"/>
      <c r="D135" t="str">
        <f t="shared" si="5"/>
        <v>Middle-aged</v>
      </c>
      <c r="E135" s="3">
        <v>12500</v>
      </c>
    </row>
    <row r="136" spans="1:5" x14ac:dyDescent="0.25">
      <c r="A136" s="3">
        <v>32</v>
      </c>
      <c r="B136" s="3">
        <v>90200</v>
      </c>
      <c r="C136" s="3"/>
      <c r="D136" t="str">
        <f t="shared" si="5"/>
        <v>Young</v>
      </c>
      <c r="E136" s="3">
        <v>90200</v>
      </c>
    </row>
    <row r="137" spans="1:5" x14ac:dyDescent="0.25">
      <c r="A137" s="3">
        <v>37</v>
      </c>
      <c r="B137" s="3">
        <v>59000</v>
      </c>
      <c r="C137" s="3"/>
      <c r="D137" t="str">
        <f t="shared" si="5"/>
        <v>Middle-aged</v>
      </c>
      <c r="E137" s="3">
        <v>59000</v>
      </c>
    </row>
    <row r="138" spans="1:5" x14ac:dyDescent="0.25">
      <c r="A138" s="3">
        <v>29</v>
      </c>
      <c r="B138" s="3">
        <v>114700</v>
      </c>
      <c r="C138" s="3"/>
      <c r="D138" t="str">
        <f t="shared" si="5"/>
        <v>Young</v>
      </c>
      <c r="E138" s="3">
        <v>114700</v>
      </c>
    </row>
    <row r="139" spans="1:5" x14ac:dyDescent="0.25">
      <c r="A139" s="3">
        <v>24</v>
      </c>
      <c r="B139" s="3">
        <v>71700</v>
      </c>
      <c r="C139" s="3"/>
      <c r="D139" t="str">
        <f t="shared" si="5"/>
        <v>Young</v>
      </c>
      <c r="E139" s="3">
        <v>71700</v>
      </c>
    </row>
    <row r="140" spans="1:5" x14ac:dyDescent="0.25">
      <c r="A140" s="3">
        <v>43</v>
      </c>
      <c r="B140" s="3">
        <v>125500</v>
      </c>
      <c r="C140" s="3"/>
      <c r="D140" t="str">
        <f t="shared" si="5"/>
        <v>Middle-aged</v>
      </c>
      <c r="E140" s="3">
        <v>125500</v>
      </c>
    </row>
    <row r="141" spans="1:5" x14ac:dyDescent="0.25">
      <c r="A141" s="3">
        <v>54</v>
      </c>
      <c r="B141" s="3">
        <v>100200</v>
      </c>
      <c r="C141" s="3"/>
      <c r="D141" t="str">
        <f t="shared" si="5"/>
        <v>Older</v>
      </c>
      <c r="E141" s="3">
        <v>100200</v>
      </c>
    </row>
    <row r="142" spans="1:5" x14ac:dyDescent="0.25">
      <c r="A142" s="3">
        <v>26</v>
      </c>
      <c r="B142" s="3">
        <v>45400</v>
      </c>
      <c r="C142" s="3"/>
      <c r="D142" t="str">
        <f t="shared" si="5"/>
        <v>Young</v>
      </c>
      <c r="E142" s="3">
        <v>45400</v>
      </c>
    </row>
    <row r="143" spans="1:5" x14ac:dyDescent="0.25">
      <c r="A143" s="3">
        <v>47</v>
      </c>
      <c r="B143" s="3">
        <v>72200</v>
      </c>
      <c r="C143" s="3"/>
      <c r="D143" t="str">
        <f t="shared" si="5"/>
        <v>Middle-aged</v>
      </c>
      <c r="E143" s="3">
        <v>72200</v>
      </c>
    </row>
    <row r="144" spans="1:5" x14ac:dyDescent="0.25">
      <c r="A144" s="3">
        <v>31</v>
      </c>
      <c r="B144" s="3">
        <v>69500</v>
      </c>
      <c r="C144" s="3"/>
      <c r="D144" t="str">
        <f t="shared" si="5"/>
        <v>Young</v>
      </c>
      <c r="E144" s="3">
        <v>69500</v>
      </c>
    </row>
    <row r="145" spans="1:5" x14ac:dyDescent="0.25">
      <c r="A145" s="3">
        <v>33</v>
      </c>
      <c r="B145" s="3">
        <v>67900</v>
      </c>
      <c r="C145" s="3"/>
      <c r="D145" t="str">
        <f t="shared" si="5"/>
        <v>Young</v>
      </c>
      <c r="E145" s="3">
        <v>67900</v>
      </c>
    </row>
    <row r="146" spans="1:5" x14ac:dyDescent="0.25">
      <c r="A146" s="3">
        <v>42</v>
      </c>
      <c r="B146" s="3">
        <v>67500</v>
      </c>
      <c r="C146" s="3"/>
      <c r="D146" t="str">
        <f t="shared" si="5"/>
        <v>Middle-aged</v>
      </c>
      <c r="E146" s="3">
        <v>67500</v>
      </c>
    </row>
    <row r="147" spans="1:5" x14ac:dyDescent="0.25">
      <c r="A147" s="3">
        <v>34</v>
      </c>
      <c r="B147" s="3">
        <v>31800</v>
      </c>
      <c r="C147" s="3"/>
      <c r="D147" t="str">
        <f t="shared" si="5"/>
        <v>Middle-aged</v>
      </c>
      <c r="E147" s="3">
        <v>31800</v>
      </c>
    </row>
    <row r="148" spans="1:5" x14ac:dyDescent="0.25">
      <c r="A148" s="3">
        <v>59</v>
      </c>
      <c r="B148" s="3">
        <v>27800</v>
      </c>
      <c r="C148" s="3"/>
      <c r="D148" t="str">
        <f t="shared" si="5"/>
        <v>Older</v>
      </c>
      <c r="E148" s="3">
        <v>27800</v>
      </c>
    </row>
    <row r="149" spans="1:5" x14ac:dyDescent="0.25">
      <c r="A149" s="3">
        <v>43</v>
      </c>
      <c r="B149" s="3">
        <v>60200</v>
      </c>
      <c r="C149" s="3"/>
      <c r="D149" t="str">
        <f t="shared" si="5"/>
        <v>Middle-aged</v>
      </c>
      <c r="E149" s="3">
        <v>60200</v>
      </c>
    </row>
    <row r="150" spans="1:5" x14ac:dyDescent="0.25">
      <c r="A150" s="3">
        <v>30</v>
      </c>
      <c r="B150" s="3">
        <v>34500</v>
      </c>
      <c r="C150" s="3"/>
      <c r="D150" t="str">
        <f t="shared" si="5"/>
        <v>Young</v>
      </c>
      <c r="E150" s="3">
        <v>34500</v>
      </c>
    </row>
    <row r="151" spans="1:5" x14ac:dyDescent="0.25">
      <c r="A151" s="3">
        <v>45</v>
      </c>
      <c r="B151" s="3">
        <v>87000</v>
      </c>
      <c r="C151" s="3"/>
      <c r="D151" t="str">
        <f t="shared" si="5"/>
        <v>Middle-aged</v>
      </c>
      <c r="E151" s="3">
        <v>87000</v>
      </c>
    </row>
    <row r="152" spans="1:5" x14ac:dyDescent="0.25">
      <c r="A152" s="3">
        <v>50</v>
      </c>
      <c r="B152" s="3">
        <v>12500</v>
      </c>
      <c r="C152" s="3"/>
      <c r="D152" t="str">
        <f t="shared" si="5"/>
        <v>Middle-aged</v>
      </c>
      <c r="E152" s="3">
        <v>12500</v>
      </c>
    </row>
    <row r="153" spans="1:5" x14ac:dyDescent="0.25">
      <c r="A153" s="3">
        <v>23</v>
      </c>
      <c r="B153" s="3">
        <v>122700</v>
      </c>
      <c r="C153" s="3"/>
      <c r="D153" t="str">
        <f t="shared" si="5"/>
        <v>Young</v>
      </c>
      <c r="E153" s="3">
        <v>122700</v>
      </c>
    </row>
    <row r="154" spans="1:5" x14ac:dyDescent="0.25">
      <c r="A154" s="3">
        <v>44</v>
      </c>
      <c r="B154" s="3">
        <v>56200</v>
      </c>
      <c r="C154" s="3"/>
      <c r="D154" t="str">
        <f t="shared" si="5"/>
        <v>Middle-aged</v>
      </c>
      <c r="E154" s="3">
        <v>56200</v>
      </c>
    </row>
    <row r="155" spans="1:5" x14ac:dyDescent="0.25">
      <c r="A155" s="3">
        <v>48</v>
      </c>
      <c r="B155" s="3">
        <v>56900</v>
      </c>
      <c r="C155" s="3"/>
      <c r="D155" t="str">
        <f t="shared" si="5"/>
        <v>Middle-aged</v>
      </c>
      <c r="E155" s="3">
        <v>56900</v>
      </c>
    </row>
    <row r="156" spans="1:5" x14ac:dyDescent="0.25">
      <c r="A156" s="3">
        <v>47</v>
      </c>
      <c r="B156" s="3">
        <v>66000</v>
      </c>
      <c r="C156" s="3"/>
      <c r="D156" t="str">
        <f t="shared" si="5"/>
        <v>Middle-aged</v>
      </c>
      <c r="E156" s="3">
        <v>66000</v>
      </c>
    </row>
    <row r="157" spans="1:5" x14ac:dyDescent="0.25">
      <c r="A157" s="3">
        <v>20</v>
      </c>
      <c r="B157" s="3">
        <v>76000</v>
      </c>
      <c r="C157" s="3"/>
      <c r="D157" t="str">
        <f t="shared" si="5"/>
        <v>Young</v>
      </c>
      <c r="E157" s="3">
        <v>76000</v>
      </c>
    </row>
    <row r="158" spans="1:5" x14ac:dyDescent="0.25">
      <c r="A158" s="3">
        <v>31</v>
      </c>
      <c r="B158" s="3">
        <v>44100</v>
      </c>
      <c r="C158" s="3"/>
      <c r="D158" t="str">
        <f t="shared" si="5"/>
        <v>Young</v>
      </c>
      <c r="E158" s="3">
        <v>44100</v>
      </c>
    </row>
    <row r="159" spans="1:5" x14ac:dyDescent="0.25">
      <c r="A159" s="3">
        <v>30</v>
      </c>
      <c r="B159" s="3">
        <v>78500</v>
      </c>
      <c r="C159" s="3"/>
      <c r="D159" t="str">
        <f t="shared" si="5"/>
        <v>Young</v>
      </c>
      <c r="E159" s="3">
        <v>78500</v>
      </c>
    </row>
    <row r="160" spans="1:5" x14ac:dyDescent="0.25">
      <c r="A160" s="3">
        <v>42</v>
      </c>
      <c r="B160" s="3">
        <v>71800</v>
      </c>
      <c r="C160" s="3"/>
      <c r="D160" t="str">
        <f t="shared" si="5"/>
        <v>Middle-aged</v>
      </c>
      <c r="E160" s="3">
        <v>71800</v>
      </c>
    </row>
    <row r="161" spans="1:5" x14ac:dyDescent="0.25">
      <c r="A161" s="3">
        <v>25</v>
      </c>
      <c r="B161" s="3">
        <v>80700</v>
      </c>
      <c r="C161" s="3"/>
      <c r="D161" t="str">
        <f t="shared" si="5"/>
        <v>Young</v>
      </c>
      <c r="E161" s="3">
        <v>80700</v>
      </c>
    </row>
    <row r="162" spans="1:5" x14ac:dyDescent="0.25">
      <c r="A162" s="3">
        <v>24</v>
      </c>
      <c r="B162" s="3">
        <v>47800</v>
      </c>
      <c r="C162" s="3"/>
      <c r="D162" t="str">
        <f t="shared" si="5"/>
        <v>Young</v>
      </c>
      <c r="E162" s="3">
        <v>47800</v>
      </c>
    </row>
    <row r="163" spans="1:5" x14ac:dyDescent="0.25">
      <c r="A163" s="3">
        <v>36</v>
      </c>
      <c r="B163" s="3">
        <v>105000</v>
      </c>
      <c r="C163" s="3"/>
      <c r="D163" t="str">
        <f t="shared" si="5"/>
        <v>Middle-aged</v>
      </c>
      <c r="E163" s="3">
        <v>105000</v>
      </c>
    </row>
    <row r="164" spans="1:5" x14ac:dyDescent="0.25">
      <c r="A164" s="3">
        <v>32</v>
      </c>
      <c r="B164" s="3">
        <v>100700</v>
      </c>
      <c r="C164" s="3"/>
      <c r="D164" t="str">
        <f t="shared" si="5"/>
        <v>Young</v>
      </c>
      <c r="E164" s="3">
        <v>100700</v>
      </c>
    </row>
    <row r="165" spans="1:5" x14ac:dyDescent="0.25">
      <c r="A165" s="3">
        <v>27</v>
      </c>
      <c r="B165" s="3">
        <v>18300</v>
      </c>
      <c r="C165" s="3"/>
      <c r="D165" t="str">
        <f t="shared" si="5"/>
        <v>Young</v>
      </c>
      <c r="E165" s="3">
        <v>18300</v>
      </c>
    </row>
    <row r="166" spans="1:5" x14ac:dyDescent="0.25">
      <c r="A166" s="3">
        <v>55</v>
      </c>
      <c r="B166" s="3">
        <v>110600</v>
      </c>
      <c r="C166" s="3"/>
      <c r="D166" t="str">
        <f t="shared" si="5"/>
        <v>Older</v>
      </c>
      <c r="E166" s="3">
        <v>110600</v>
      </c>
    </row>
    <row r="167" spans="1:5" x14ac:dyDescent="0.25">
      <c r="A167" s="3">
        <v>36</v>
      </c>
      <c r="B167" s="3">
        <v>36800</v>
      </c>
      <c r="C167" s="3"/>
      <c r="D167" t="str">
        <f t="shared" si="5"/>
        <v>Middle-aged</v>
      </c>
      <c r="E167" s="3">
        <v>36800</v>
      </c>
    </row>
    <row r="168" spans="1:5" x14ac:dyDescent="0.25">
      <c r="A168" s="3">
        <v>22</v>
      </c>
      <c r="B168" s="3">
        <v>45500</v>
      </c>
      <c r="C168" s="3"/>
      <c r="D168" t="str">
        <f t="shared" si="5"/>
        <v>Young</v>
      </c>
      <c r="E168" s="3">
        <v>45500</v>
      </c>
    </row>
    <row r="169" spans="1:5" x14ac:dyDescent="0.25">
      <c r="A169" s="3">
        <v>25</v>
      </c>
      <c r="B169" s="3">
        <v>71400</v>
      </c>
      <c r="C169" s="3"/>
      <c r="D169" t="str">
        <f t="shared" si="5"/>
        <v>Young</v>
      </c>
      <c r="E169" s="3">
        <v>71400</v>
      </c>
    </row>
    <row r="170" spans="1:5" x14ac:dyDescent="0.25">
      <c r="A170" s="3">
        <v>47</v>
      </c>
      <c r="B170" s="3">
        <v>74300</v>
      </c>
      <c r="C170" s="3"/>
      <c r="D170" t="str">
        <f t="shared" si="5"/>
        <v>Middle-aged</v>
      </c>
      <c r="E170" s="3">
        <v>74300</v>
      </c>
    </row>
    <row r="171" spans="1:5" x14ac:dyDescent="0.25">
      <c r="A171" s="3">
        <v>43</v>
      </c>
      <c r="B171" s="3">
        <v>160600</v>
      </c>
      <c r="C171" s="3"/>
      <c r="D171" t="str">
        <f t="shared" si="5"/>
        <v>Middle-aged</v>
      </c>
      <c r="E171" s="3">
        <v>160600</v>
      </c>
    </row>
    <row r="172" spans="1:5" x14ac:dyDescent="0.25">
      <c r="A172" s="3">
        <v>53</v>
      </c>
      <c r="B172" s="3">
        <v>52500</v>
      </c>
      <c r="C172" s="3"/>
      <c r="D172" t="str">
        <f t="shared" si="5"/>
        <v>Older</v>
      </c>
      <c r="E172" s="3">
        <v>52500</v>
      </c>
    </row>
    <row r="173" spans="1:5" x14ac:dyDescent="0.25">
      <c r="A173" s="3">
        <v>38</v>
      </c>
      <c r="B173" s="3">
        <v>65000</v>
      </c>
      <c r="C173" s="3"/>
      <c r="D173" t="str">
        <f t="shared" si="5"/>
        <v>Middle-aged</v>
      </c>
      <c r="E173" s="3">
        <v>65000</v>
      </c>
    </row>
    <row r="174" spans="1:5" x14ac:dyDescent="0.25">
      <c r="A174" s="3">
        <v>39</v>
      </c>
      <c r="B174" s="3">
        <v>104500</v>
      </c>
      <c r="C174" s="3"/>
      <c r="D174" t="str">
        <f t="shared" si="5"/>
        <v>Middle-aged</v>
      </c>
      <c r="E174" s="3">
        <v>104500</v>
      </c>
    </row>
    <row r="175" spans="1:5" x14ac:dyDescent="0.25">
      <c r="A175" s="3">
        <v>35</v>
      </c>
      <c r="B175" s="3">
        <v>85000</v>
      </c>
      <c r="C175" s="3"/>
      <c r="D175" t="str">
        <f t="shared" si="5"/>
        <v>Middle-aged</v>
      </c>
      <c r="E175" s="3">
        <v>85000</v>
      </c>
    </row>
    <row r="176" spans="1:5" x14ac:dyDescent="0.25">
      <c r="A176" s="3">
        <v>23</v>
      </c>
      <c r="B176" s="3">
        <v>110200</v>
      </c>
      <c r="C176" s="3"/>
      <c r="D176" t="str">
        <f t="shared" si="5"/>
        <v>Young</v>
      </c>
      <c r="E176" s="3">
        <v>110200</v>
      </c>
    </row>
    <row r="177" spans="1:5" x14ac:dyDescent="0.25">
      <c r="A177" s="3">
        <v>43</v>
      </c>
      <c r="B177" s="3">
        <v>80100</v>
      </c>
      <c r="C177" s="3"/>
      <c r="D177" t="str">
        <f t="shared" si="5"/>
        <v>Middle-aged</v>
      </c>
      <c r="E177" s="3">
        <v>80100</v>
      </c>
    </row>
    <row r="178" spans="1:5" x14ac:dyDescent="0.25">
      <c r="A178" s="3">
        <v>33</v>
      </c>
      <c r="B178" s="3">
        <v>40000</v>
      </c>
      <c r="C178" s="3"/>
      <c r="D178" t="str">
        <f t="shared" si="5"/>
        <v>Young</v>
      </c>
      <c r="E178" s="3">
        <v>40000</v>
      </c>
    </row>
    <row r="179" spans="1:5" x14ac:dyDescent="0.25">
      <c r="A179" s="3">
        <v>44</v>
      </c>
      <c r="B179" s="3">
        <v>55900</v>
      </c>
      <c r="C179" s="3"/>
      <c r="D179" t="str">
        <f t="shared" si="5"/>
        <v>Middle-aged</v>
      </c>
      <c r="E179" s="3">
        <v>55900</v>
      </c>
    </row>
    <row r="180" spans="1:5" x14ac:dyDescent="0.25">
      <c r="A180" s="3">
        <v>33</v>
      </c>
      <c r="B180" s="3">
        <v>64600</v>
      </c>
      <c r="C180" s="3"/>
      <c r="D180" t="str">
        <f t="shared" si="5"/>
        <v>Young</v>
      </c>
      <c r="E180" s="3">
        <v>64600</v>
      </c>
    </row>
    <row r="181" spans="1:5" x14ac:dyDescent="0.25">
      <c r="A181" s="3">
        <v>31</v>
      </c>
      <c r="B181" s="3">
        <v>68600</v>
      </c>
      <c r="C181" s="3"/>
      <c r="D181" t="str">
        <f t="shared" si="5"/>
        <v>Young</v>
      </c>
      <c r="E181" s="3">
        <v>68600</v>
      </c>
    </row>
    <row r="182" spans="1:5" x14ac:dyDescent="0.25">
      <c r="A182" s="3">
        <v>36</v>
      </c>
      <c r="B182" s="3">
        <v>65100</v>
      </c>
      <c r="C182" s="3"/>
      <c r="D182" t="str">
        <f t="shared" si="5"/>
        <v>Middle-aged</v>
      </c>
      <c r="E182" s="3">
        <v>65100</v>
      </c>
    </row>
    <row r="183" spans="1:5" x14ac:dyDescent="0.25">
      <c r="A183" s="3">
        <v>45</v>
      </c>
      <c r="B183" s="3">
        <v>111700</v>
      </c>
      <c r="C183" s="3"/>
      <c r="D183" t="str">
        <f t="shared" si="5"/>
        <v>Middle-aged</v>
      </c>
      <c r="E183" s="3">
        <v>111700</v>
      </c>
    </row>
    <row r="184" spans="1:5" x14ac:dyDescent="0.25">
      <c r="A184" s="3">
        <v>45</v>
      </c>
      <c r="B184" s="3">
        <v>62000</v>
      </c>
      <c r="C184" s="3"/>
      <c r="D184" t="str">
        <f t="shared" si="5"/>
        <v>Middle-aged</v>
      </c>
      <c r="E184" s="3">
        <v>62000</v>
      </c>
    </row>
    <row r="185" spans="1:5" x14ac:dyDescent="0.25">
      <c r="A185" s="3">
        <v>39</v>
      </c>
      <c r="B185" s="3">
        <v>55800</v>
      </c>
      <c r="C185" s="3"/>
      <c r="D185" t="str">
        <f t="shared" si="5"/>
        <v>Middle-aged</v>
      </c>
      <c r="E185" s="3">
        <v>55800</v>
      </c>
    </row>
    <row r="186" spans="1:5" x14ac:dyDescent="0.25">
      <c r="A186" s="3">
        <v>45</v>
      </c>
      <c r="B186" s="3">
        <v>54600</v>
      </c>
      <c r="C186" s="3"/>
      <c r="D186" t="str">
        <f t="shared" si="5"/>
        <v>Middle-aged</v>
      </c>
      <c r="E186" s="3">
        <v>54600</v>
      </c>
    </row>
    <row r="187" spans="1:5" x14ac:dyDescent="0.25">
      <c r="A187" s="3">
        <v>25</v>
      </c>
      <c r="B187" s="3">
        <v>37600</v>
      </c>
      <c r="C187" s="3"/>
      <c r="D187" t="str">
        <f t="shared" si="5"/>
        <v>Young</v>
      </c>
      <c r="E187" s="3">
        <v>37600</v>
      </c>
    </row>
    <row r="188" spans="1:5" x14ac:dyDescent="0.25">
      <c r="A188" s="3">
        <v>34</v>
      </c>
      <c r="B188" s="3">
        <v>41200</v>
      </c>
      <c r="C188" s="3"/>
      <c r="D188" t="str">
        <f t="shared" si="5"/>
        <v>Middle-aged</v>
      </c>
      <c r="E188" s="3">
        <v>41200</v>
      </c>
    </row>
    <row r="189" spans="1:5" x14ac:dyDescent="0.25">
      <c r="A189" s="3">
        <v>53</v>
      </c>
      <c r="B189" s="3">
        <v>49900</v>
      </c>
      <c r="C189" s="3"/>
      <c r="D189" t="str">
        <f t="shared" si="5"/>
        <v>Older</v>
      </c>
      <c r="E189" s="3">
        <v>49900</v>
      </c>
    </row>
    <row r="190" spans="1:5" x14ac:dyDescent="0.25">
      <c r="A190" s="3">
        <v>35</v>
      </c>
      <c r="B190" s="3">
        <v>59400</v>
      </c>
      <c r="C190" s="3"/>
      <c r="D190" t="str">
        <f t="shared" si="5"/>
        <v>Middle-aged</v>
      </c>
      <c r="E190" s="3">
        <v>59400</v>
      </c>
    </row>
    <row r="191" spans="1:5" x14ac:dyDescent="0.25">
      <c r="A191" s="3">
        <v>52</v>
      </c>
      <c r="B191" s="3">
        <v>65500</v>
      </c>
      <c r="C191" s="3"/>
      <c r="D191" t="str">
        <f t="shared" si="5"/>
        <v>Older</v>
      </c>
      <c r="E191" s="3">
        <v>65500</v>
      </c>
    </row>
    <row r="192" spans="1:5" x14ac:dyDescent="0.25">
      <c r="A192" s="3">
        <v>33</v>
      </c>
      <c r="B192" s="3">
        <v>73200</v>
      </c>
      <c r="C192" s="3"/>
      <c r="D192" t="str">
        <f t="shared" si="5"/>
        <v>Young</v>
      </c>
      <c r="E192" s="3">
        <v>73200</v>
      </c>
    </row>
    <row r="193" spans="1:5" x14ac:dyDescent="0.25">
      <c r="A193" s="3">
        <v>49</v>
      </c>
      <c r="B193" s="3">
        <v>30500</v>
      </c>
      <c r="C193" s="3"/>
      <c r="D193" t="str">
        <f t="shared" si="5"/>
        <v>Middle-aged</v>
      </c>
      <c r="E193" s="3">
        <v>30500</v>
      </c>
    </row>
    <row r="194" spans="1:5" x14ac:dyDescent="0.25">
      <c r="A194" s="3">
        <v>59</v>
      </c>
      <c r="B194" s="3">
        <v>84800</v>
      </c>
      <c r="C194" s="3"/>
      <c r="D194" t="str">
        <f t="shared" si="5"/>
        <v>Older</v>
      </c>
      <c r="E194" s="3">
        <v>84800</v>
      </c>
    </row>
    <row r="195" spans="1:5" x14ac:dyDescent="0.25">
      <c r="A195" s="3">
        <v>35</v>
      </c>
      <c r="B195" s="3">
        <v>95200</v>
      </c>
      <c r="C195" s="3"/>
      <c r="D195" t="str">
        <f t="shared" si="5"/>
        <v>Middle-aged</v>
      </c>
      <c r="E195" s="3">
        <v>95200</v>
      </c>
    </row>
    <row r="196" spans="1:5" x14ac:dyDescent="0.25">
      <c r="A196" s="3">
        <v>44</v>
      </c>
      <c r="B196" s="3">
        <v>84900</v>
      </c>
      <c r="C196" s="3"/>
      <c r="D196" t="str">
        <f t="shared" ref="D196:D206" si="6">IF(A196&lt;34,"Young",IF(A196&gt;50,"Older","Middle-aged"))</f>
        <v>Middle-aged</v>
      </c>
      <c r="E196" s="3">
        <v>84900</v>
      </c>
    </row>
    <row r="197" spans="1:5" x14ac:dyDescent="0.25">
      <c r="A197" s="3">
        <v>61</v>
      </c>
      <c r="B197" s="3">
        <v>102600</v>
      </c>
      <c r="C197" s="3"/>
      <c r="D197" t="str">
        <f t="shared" si="6"/>
        <v>Older</v>
      </c>
      <c r="E197" s="3">
        <v>102600</v>
      </c>
    </row>
    <row r="198" spans="1:5" x14ac:dyDescent="0.25">
      <c r="A198" s="3">
        <v>43</v>
      </c>
      <c r="B198" s="3">
        <v>59000</v>
      </c>
      <c r="C198" s="3"/>
      <c r="D198" t="str">
        <f t="shared" si="6"/>
        <v>Middle-aged</v>
      </c>
      <c r="E198" s="3">
        <v>59000</v>
      </c>
    </row>
    <row r="199" spans="1:5" x14ac:dyDescent="0.25">
      <c r="A199" s="3">
        <v>30</v>
      </c>
      <c r="B199" s="3">
        <v>44800</v>
      </c>
      <c r="C199" s="3"/>
      <c r="D199" t="str">
        <f t="shared" si="6"/>
        <v>Young</v>
      </c>
      <c r="E199" s="3">
        <v>44800</v>
      </c>
    </row>
    <row r="200" spans="1:5" x14ac:dyDescent="0.25">
      <c r="A200" s="3">
        <v>32</v>
      </c>
      <c r="B200" s="3">
        <v>70500</v>
      </c>
      <c r="C200" s="3"/>
      <c r="D200" t="str">
        <f t="shared" si="6"/>
        <v>Young</v>
      </c>
      <c r="E200" s="3">
        <v>70500</v>
      </c>
    </row>
    <row r="201" spans="1:5" x14ac:dyDescent="0.25">
      <c r="A201" s="3">
        <v>57</v>
      </c>
      <c r="B201" s="3">
        <v>83700</v>
      </c>
      <c r="C201" s="3"/>
      <c r="D201" t="str">
        <f t="shared" si="6"/>
        <v>Older</v>
      </c>
      <c r="E201" s="3">
        <v>83700</v>
      </c>
    </row>
    <row r="202" spans="1:5" x14ac:dyDescent="0.25">
      <c r="A202" s="3">
        <v>44</v>
      </c>
      <c r="B202" s="3">
        <v>100000</v>
      </c>
      <c r="C202" s="3"/>
      <c r="D202" t="str">
        <f t="shared" si="6"/>
        <v>Middle-aged</v>
      </c>
      <c r="E202" s="3">
        <v>100000</v>
      </c>
    </row>
    <row r="203" spans="1:5" x14ac:dyDescent="0.25">
      <c r="A203" s="3">
        <v>44</v>
      </c>
      <c r="B203" s="3">
        <v>39300</v>
      </c>
      <c r="C203" s="3"/>
      <c r="D203" t="str">
        <f t="shared" si="6"/>
        <v>Middle-aged</v>
      </c>
      <c r="E203" s="3">
        <v>39300</v>
      </c>
    </row>
    <row r="204" spans="1:5" x14ac:dyDescent="0.25">
      <c r="A204" s="3">
        <v>45</v>
      </c>
      <c r="B204" s="3">
        <v>20400</v>
      </c>
      <c r="C204" s="3"/>
      <c r="D204" t="str">
        <f t="shared" si="6"/>
        <v>Middle-aged</v>
      </c>
      <c r="E204" s="3">
        <v>20400</v>
      </c>
    </row>
    <row r="205" spans="1:5" x14ac:dyDescent="0.25">
      <c r="A205" s="3">
        <v>43</v>
      </c>
      <c r="B205" s="3">
        <v>74300</v>
      </c>
      <c r="C205" s="3"/>
      <c r="D205" t="str">
        <f t="shared" si="6"/>
        <v>Middle-aged</v>
      </c>
      <c r="E205" s="3">
        <v>74300</v>
      </c>
    </row>
    <row r="206" spans="1:5" x14ac:dyDescent="0.25">
      <c r="A206" s="3">
        <v>33</v>
      </c>
      <c r="B206" s="3">
        <v>114500</v>
      </c>
      <c r="C206" s="3"/>
      <c r="D206" t="str">
        <f t="shared" si="6"/>
        <v>Young</v>
      </c>
      <c r="E206" s="3">
        <v>114500</v>
      </c>
    </row>
  </sheetData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Solution a</vt:lpstr>
      <vt:lpstr>solution b</vt:lpstr>
      <vt:lpstr>Solution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</dc:description>
  <cp:lastModifiedBy>MR. ICE</cp:lastModifiedBy>
  <dcterms:created xsi:type="dcterms:W3CDTF">2007-05-15T19:08:45Z</dcterms:created>
  <dcterms:modified xsi:type="dcterms:W3CDTF">2020-02-04T07:46:32Z</dcterms:modified>
</cp:coreProperties>
</file>